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1235" windowHeight="5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<sst xmlns="http://schemas.openxmlformats.org/spreadsheetml/2006/main" count="37" uniqueCount="34">
  <si>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>Balance Sheet</t>
  </si>
  <si>
    <t>Cash</t>
  </si>
  <si>
    <t>Accounts receivable</t>
  </si>
  <si>
    <t>Inventory</t>
  </si>
  <si>
    <t>Prepaid expenses</t>
  </si>
  <si>
    <t>Total assets</t>
  </si>
  <si>
    <t>Accounts payable</t>
  </si>
  <si>
    <t>Retained earnings</t>
  </si>
  <si>
    <t>Total liabilities and owners' equity</t>
  </si>
  <si>
    <t>Income Statement</t>
  </si>
  <si>
    <t>Sales</t>
  </si>
  <si>
    <t>Less cost of goods sold</t>
  </si>
  <si>
    <t>Less operating expenses</t>
  </si>
  <si>
    <t>Net operating income</t>
  </si>
  <si>
    <t>Net income</t>
  </si>
  <si>
    <t>Less interest expense</t>
  </si>
  <si>
    <t>Land</t>
  </si>
  <si>
    <t>Plant and equipment, net</t>
  </si>
  <si>
    <t>Accrued liabilities</t>
  </si>
  <si>
    <t>Bonds payable, due in 2024</t>
  </si>
  <si>
    <t>Common stock, $5 par</t>
  </si>
  <si>
    <t>Gross margin</t>
  </si>
  <si>
    <t>Income before taxes</t>
  </si>
  <si>
    <t>Total current assets</t>
  </si>
  <si>
    <t>Total plant and equipment</t>
  </si>
  <si>
    <t>Total current liabilities</t>
  </si>
  <si>
    <t>Total stockholders' equity</t>
  </si>
  <si>
    <t>Total liabilities</t>
  </si>
  <si>
    <t>This Year</t>
  </si>
  <si>
    <t>Last Year</t>
  </si>
  <si>
    <t>Pear Company</t>
  </si>
  <si>
    <t>December 31, 20XX</t>
  </si>
  <si>
    <t>For the year ended December 31, 20XX</t>
  </si>
  <si>
    <t>Less income taxes (10%)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</si>
</sst>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;[Red]0"/>
    <numFmt numFmtId="166" formatCode="#,##0;[Red]#,##0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* #,##0.000_);_(* \(#,##0.000\);_(* &quot;-&quot;??_);_(@_)"/>
    <numFmt numFmtId="173" formatCode="_(&quot;$&quot;* #,##0.0_);_(&quot;$&quot;* \(#,##0.0\);_(&quot;$&quot;* &quot;-&quot;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Alignment="1">
      <alignment/>
    </xf>
    <xf numFmtId="164" fontId="40" fillId="0" borderId="10" xfId="0" applyNumberFormat="1" applyFont="1" applyBorder="1" applyAlignment="1">
      <alignment horizontal="right"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Alignment="1">
      <alignment horizontal="left" indent="1"/>
    </xf>
    <xf numFmtId="0" fontId="41" fillId="0" borderId="0" xfId="0" applyFont="1" applyAlignment="1">
      <alignment/>
    </xf>
    <xf numFmtId="164" fontId="41" fillId="0" borderId="0" xfId="0" applyNumberFormat="1" applyFont="1" applyBorder="1" applyAlignment="1">
      <alignment horizontal="center"/>
    </xf>
    <xf numFmtId="171" fontId="41" fillId="0" borderId="0" xfId="44" applyNumberFormat="1" applyFont="1" applyBorder="1" applyAlignment="1">
      <alignment horizontal="right"/>
    </xf>
    <xf numFmtId="171" fontId="41" fillId="0" borderId="11" xfId="44" applyNumberFormat="1" applyFont="1" applyBorder="1" applyAlignment="1">
      <alignment horizontal="right"/>
    </xf>
    <xf numFmtId="171" fontId="41" fillId="0" borderId="0" xfId="44" applyNumberFormat="1" applyFont="1" applyAlignment="1">
      <alignment horizontal="right"/>
    </xf>
    <xf numFmtId="171" fontId="41" fillId="0" borderId="12" xfId="44" applyNumberFormat="1" applyFont="1" applyBorder="1" applyAlignment="1">
      <alignment horizontal="right"/>
    </xf>
    <xf numFmtId="168" fontId="41" fillId="0" borderId="0" xfId="42" applyNumberFormat="1" applyFont="1" applyBorder="1" applyAlignment="1">
      <alignment horizontal="right"/>
    </xf>
    <xf numFmtId="171" fontId="41" fillId="0" borderId="11" xfId="44" applyNumberFormat="1" applyFont="1" applyBorder="1" applyAlignment="1">
      <alignment/>
    </xf>
    <xf numFmtId="168" fontId="41" fillId="0" borderId="13" xfId="42" applyNumberFormat="1" applyFont="1" applyBorder="1" applyAlignment="1">
      <alignment horizontal="right"/>
    </xf>
    <xf numFmtId="0" fontId="40" fillId="0" borderId="0" xfId="0" applyFont="1" applyBorder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Border="1" applyAlignment="1">
      <alignment horizontal="left"/>
    </xf>
    <xf numFmtId="0" fontId="4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4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2.28125" style="3" customWidth="1"/>
    <col min="2" max="3" width="14.7109375" style="3" customWidth="1"/>
    <col min="4" max="16384" width="9.140625" style="3" customWidth="1"/>
  </cols>
  <sheetData>
    <row r="2" spans="1:3" ht="15">
      <c r="A2" s="18" t="s">
        <v>30</v>
      </c>
      <c r="B2" s="18"/>
      <c r="C2" s="18"/>
    </row>
    <row r="3" spans="1:3" ht="15">
      <c r="A3" s="19" t="s">
        <v>0</v>
      </c>
      <c r="B3" s="19"/>
      <c r="C3" s="19"/>
    </row>
    <row r="4" spans="1:3" ht="15">
      <c r="A4" s="19" t="s">
        <v>31</v>
      </c>
      <c r="B4" s="19"/>
      <c r="C4" s="19"/>
    </row>
    <row r="5" spans="1:3" ht="15">
      <c r="A5" s="5"/>
      <c r="B5" s="5"/>
      <c r="C5" s="5"/>
    </row>
    <row r="6" spans="1:3" ht="15.75" thickBot="1">
      <c r="A6" s="1"/>
      <c r="B6" s="4" t="s">
        <v>28</v>
      </c>
      <c r="C6" s="4" t="s">
        <v>29</v>
      </c>
    </row>
    <row r="7" spans="1:3" ht="15">
      <c r="A7" s="6" t="s">
        <v>1</v>
      </c>
      <c r="B7" s="10">
        <v>8000</v>
      </c>
      <c r="C7" s="10">
        <v>6000</v>
      </c>
    </row>
    <row r="8" spans="1:3" ht="15">
      <c r="A8" s="6" t="s">
        <v>2</v>
      </c>
      <c r="B8" s="14">
        <v>5000</v>
      </c>
      <c r="C8" s="14">
        <v>9000</v>
      </c>
    </row>
    <row r="9" spans="1:3" ht="15">
      <c r="A9" s="6" t="s">
        <v>3</v>
      </c>
      <c r="B9" s="14">
        <v>5000</v>
      </c>
      <c r="C9" s="14">
        <v>3000</v>
      </c>
    </row>
    <row r="10" spans="1:3" ht="15">
      <c r="A10" s="6" t="s">
        <v>4</v>
      </c>
      <c r="B10" s="14">
        <v>2000</v>
      </c>
      <c r="C10" s="14">
        <v>2000</v>
      </c>
    </row>
    <row r="11" spans="1:3" ht="15">
      <c r="A11" s="7" t="s">
        <v>23</v>
      </c>
      <c r="B11" s="11">
        <f>SUM(B7:B10)</f>
        <v>20000</v>
      </c>
      <c r="C11" s="11">
        <f>SUM(C7:C10)</f>
        <v>20000</v>
      </c>
    </row>
    <row r="12" spans="1:3" ht="15">
      <c r="A12" s="8" t="s">
        <v>16</v>
      </c>
      <c r="B12" s="12">
        <v>30000</v>
      </c>
      <c r="C12" s="12">
        <v>30000</v>
      </c>
    </row>
    <row r="13" spans="1:3" ht="16.5" customHeight="1">
      <c r="A13" s="6" t="s">
        <v>17</v>
      </c>
      <c r="B13" s="14">
        <v>50000</v>
      </c>
      <c r="C13" s="14">
        <v>30000</v>
      </c>
    </row>
    <row r="14" spans="1:3" ht="16.5" customHeight="1">
      <c r="A14" s="7" t="s">
        <v>24</v>
      </c>
      <c r="B14" s="11">
        <f>SUM(B12:B13)</f>
        <v>80000</v>
      </c>
      <c r="C14" s="11">
        <f>SUM(C12:C13)</f>
        <v>60000</v>
      </c>
    </row>
    <row r="15" spans="1:3" ht="16.5" customHeight="1" thickBot="1">
      <c r="A15" s="6" t="s">
        <v>5</v>
      </c>
      <c r="B15" s="13">
        <f>B11+B14</f>
        <v>100000</v>
      </c>
      <c r="C15" s="13">
        <f>C11+C14</f>
        <v>80000</v>
      </c>
    </row>
    <row r="16" spans="1:3" ht="16.5" customHeight="1" thickTop="1">
      <c r="A16" s="6"/>
      <c r="B16" s="9"/>
      <c r="C16" s="9"/>
    </row>
    <row r="17" spans="1:3" ht="16.5" customHeight="1">
      <c r="A17" s="6" t="s">
        <v>6</v>
      </c>
      <c r="B17" s="10">
        <v>3000</v>
      </c>
      <c r="C17" s="10">
        <v>4000</v>
      </c>
    </row>
    <row r="18" spans="1:3" ht="16.5" customHeight="1">
      <c r="A18" s="6" t="s">
        <v>18</v>
      </c>
      <c r="B18" s="16">
        <v>10000</v>
      </c>
      <c r="C18" s="16">
        <v>9000</v>
      </c>
    </row>
    <row r="19" spans="1:3" ht="16.5" customHeight="1">
      <c r="A19" s="7" t="s">
        <v>25</v>
      </c>
      <c r="B19" s="10">
        <f>SUM(B17:B18)</f>
        <v>13000</v>
      </c>
      <c r="C19" s="10">
        <f>SUM(C17:C18)</f>
        <v>13000</v>
      </c>
    </row>
    <row r="20" spans="1:3" ht="16.5" customHeight="1">
      <c r="A20" s="6" t="s">
        <v>19</v>
      </c>
      <c r="B20" s="16">
        <v>30000</v>
      </c>
      <c r="C20" s="16">
        <v>17000</v>
      </c>
    </row>
    <row r="21" spans="1:3" ht="16.5" customHeight="1">
      <c r="A21" s="7" t="s">
        <v>27</v>
      </c>
      <c r="B21" s="15">
        <f>SUM(B19:B20)</f>
        <v>43000</v>
      </c>
      <c r="C21" s="15">
        <f>SUM(C19:C20)</f>
        <v>30000</v>
      </c>
    </row>
    <row r="22" spans="1:3" ht="16.5" customHeight="1">
      <c r="A22" s="6" t="s">
        <v>20</v>
      </c>
      <c r="B22" s="10">
        <v>30000</v>
      </c>
      <c r="C22" s="10">
        <v>27000</v>
      </c>
    </row>
    <row r="23" spans="1:3" ht="16.5" customHeight="1">
      <c r="A23" s="6" t="s">
        <v>7</v>
      </c>
      <c r="B23" s="14">
        <v>27000</v>
      </c>
      <c r="C23" s="14">
        <v>23000</v>
      </c>
    </row>
    <row r="24" spans="1:3" ht="16.5" customHeight="1">
      <c r="A24" s="7" t="s">
        <v>26</v>
      </c>
      <c r="B24" s="11">
        <f>SUM(B22:B23)</f>
        <v>57000</v>
      </c>
      <c r="C24" s="11">
        <f>SUM(C22:C23)</f>
        <v>50000</v>
      </c>
    </row>
    <row r="25" spans="1:3" ht="16.5" customHeight="1" thickBot="1">
      <c r="A25" s="6" t="s">
        <v>8</v>
      </c>
      <c r="B25" s="13">
        <f>B21+B24</f>
        <v>100000</v>
      </c>
      <c r="C25" s="13">
        <f>C21+C24</f>
        <v>80000</v>
      </c>
    </row>
    <row r="26" spans="1:3" ht="16.5" customHeight="1" thickTop="1">
      <c r="A26" s="6"/>
      <c r="B26" s="10"/>
      <c r="C26" s="10"/>
    </row>
    <row r="27" spans="1:3" ht="16.5" customHeight="1">
      <c r="A27" s="1"/>
      <c r="B27" s="1"/>
      <c r="C27" s="1"/>
    </row>
    <row r="28" spans="1:3" ht="16.5" customHeight="1">
      <c r="A28" s="20" t="s">
        <v>30</v>
      </c>
      <c r="B28" s="1"/>
      <c r="C28" s="1"/>
    </row>
    <row r="29" spans="1:3" ht="16.5" customHeight="1">
      <c r="A29" s="17" t="s">
        <v>9</v>
      </c>
      <c r="B29" s="2"/>
      <c r="C29" s="1"/>
    </row>
    <row r="30" spans="1:3" ht="16.5" customHeight="1">
      <c r="A30" s="17" t="s">
        <v>32</v>
      </c>
      <c r="B30" s="5"/>
      <c r="C30" s="1"/>
    </row>
    <row r="31" spans="1:3" ht="16.5" customHeight="1">
      <c r="A31" s="5"/>
      <c r="B31" s="5"/>
      <c r="C31" s="1"/>
    </row>
    <row r="32" spans="1:3" ht="16.5" customHeight="1" thickBot="1">
      <c r="A32" s="1"/>
      <c r="B32" s="4" t="s">
        <v>28</v>
      </c>
      <c r="C32" s="4" t="s">
        <v>29</v>
      </c>
    </row>
    <row r="33" spans="1:3" ht="16.5" customHeight="1">
      <c r="A33" s="6" t="s">
        <v>10</v>
      </c>
      <c r="B33" s="10">
        <v>60000</v>
      </c>
      <c r="C33" s="10">
        <v>50000</v>
      </c>
    </row>
    <row r="34" spans="1:3" ht="16.5" customHeight="1">
      <c r="A34" s="6" t="s">
        <v>11</v>
      </c>
      <c r="B34" s="16">
        <v>40000</v>
      </c>
      <c r="C34" s="16">
        <v>30000</v>
      </c>
    </row>
    <row r="35" spans="1:3" ht="16.5" customHeight="1">
      <c r="A35" s="6" t="s">
        <v>21</v>
      </c>
      <c r="B35" s="10">
        <f>B33-B34</f>
        <v>20000</v>
      </c>
      <c r="C35" s="10">
        <f>C33-C34</f>
        <v>20000</v>
      </c>
    </row>
    <row r="36" spans="1:3" ht="16.5" customHeight="1">
      <c r="A36" s="6" t="s">
        <v>12</v>
      </c>
      <c r="B36" s="16">
        <v>9000</v>
      </c>
      <c r="C36" s="16">
        <v>8000</v>
      </c>
    </row>
    <row r="37" spans="1:3" ht="16.5" customHeight="1">
      <c r="A37" s="6" t="s">
        <v>13</v>
      </c>
      <c r="B37" s="10">
        <f>B35-B36</f>
        <v>11000</v>
      </c>
      <c r="C37" s="10">
        <f>C35-C36</f>
        <v>12000</v>
      </c>
    </row>
    <row r="38" spans="1:3" ht="16.5" customHeight="1">
      <c r="A38" s="8" t="s">
        <v>15</v>
      </c>
      <c r="B38" s="16">
        <v>1000</v>
      </c>
      <c r="C38" s="16">
        <v>800</v>
      </c>
    </row>
    <row r="39" spans="1:3" ht="16.5" customHeight="1">
      <c r="A39" s="8" t="s">
        <v>22</v>
      </c>
      <c r="B39" s="10">
        <f>B37-B38</f>
        <v>10000</v>
      </c>
      <c r="C39" s="10">
        <f>C37-C38</f>
        <v>11200</v>
      </c>
    </row>
    <row r="40" spans="1:3" ht="16.5" customHeight="1">
      <c r="A40" s="6" t="s">
        <v>33</v>
      </c>
      <c r="B40" s="14">
        <f>B39*0.1</f>
        <v>1000</v>
      </c>
      <c r="C40" s="14">
        <f>C39*0.1</f>
        <v>1120</v>
      </c>
    </row>
    <row r="41" spans="1:3" ht="16.5" customHeight="1" thickBot="1">
      <c r="A41" s="6" t="s">
        <v>14</v>
      </c>
      <c r="B41" s="13">
        <f>B39-B40</f>
        <v>9000</v>
      </c>
      <c r="C41" s="13">
        <f>C39-C40</f>
        <v>10080</v>
      </c>
    </row>
    <row r="42" ht="16.5" customHeight="1" thickTop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</sheetData>
  <sheetProtection/>
  <printOptions/>
  <pageMargins left="0.7" right="0.7" top="0.75" bottom="0.75" header="0.3" footer="0.3"/>
  <pageSetup fitToHeight="1" fitToWidth="1" orientation="portrait" r:id="rId1"/>
  <ignoredErrors>
    <ignoredError sqref="B40:C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</dc:creator>
  <cp:keywords/>
  <dc:description/>
  <cp:lastModifiedBy>Chuck</cp:lastModifiedBy>
  <cp:lastPrinted>2015-08-03T16:05:03Z</cp:lastPrinted>
  <dcterms:created xsi:type="dcterms:W3CDTF">2013-09-16T21:58:47Z</dcterms:created>
  <dcterms:modified xsi:type="dcterms:W3CDTF">2015-08-03T16:15:15Z</dcterms:modified>
  <cp:category/>
  <cp:version/>
  <cp:contentType/>
  <cp:contentStatus/>
</cp:coreProperties>
</file>