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ynn\Desktop\Office 15 Work Folder\Unit H\Master Files\Data Files\"/>
    </mc:Choice>
  </mc:AlternateContent>
  <bookViews>
    <workbookView xWindow="0" yWindow="0" windowWidth="15360" windowHeight="7755"/>
  </bookViews>
  <sheets>
    <sheet name="2016 Tours" sheetId="5" r:id="rId1"/>
    <sheet name="Lookup" sheetId="6" r:id="rId2"/>
    <sheet name="Subtotals" sheetId="7" r:id="rId3"/>
  </sheets>
  <calcPr calcId="152511"/>
  <webPublishing codePage="1252"/>
</workbook>
</file>

<file path=xl/calcChain.xml><?xml version="1.0" encoding="utf-8"?>
<calcChain xmlns="http://schemas.openxmlformats.org/spreadsheetml/2006/main"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</calcChain>
</file>

<file path=xl/sharedStrings.xml><?xml version="1.0" encoding="utf-8"?>
<sst xmlns="http://schemas.openxmlformats.org/spreadsheetml/2006/main" count="664" uniqueCount="102">
  <si>
    <t>Tour</t>
  </si>
  <si>
    <t>Seat Capacity</t>
  </si>
  <si>
    <t>Seats Reserved</t>
  </si>
  <si>
    <t>Pacific Odyssey</t>
  </si>
  <si>
    <t>Old Japan</t>
  </si>
  <si>
    <t>Amazing Amazon</t>
  </si>
  <si>
    <t>Wild River Escape</t>
  </si>
  <si>
    <t>Price</t>
  </si>
  <si>
    <t>Yes</t>
  </si>
  <si>
    <t>No</t>
  </si>
  <si>
    <t>Number of Days</t>
  </si>
  <si>
    <t>Depart Date</t>
  </si>
  <si>
    <t>Pearls of the Orient</t>
  </si>
  <si>
    <t>Silk Road Travels</t>
  </si>
  <si>
    <t>Green Adventures in Ecuador</t>
  </si>
  <si>
    <t>African National Parks</t>
  </si>
  <si>
    <t>Exotic Morocco</t>
  </si>
  <si>
    <t>Treasures of Ethiopia</t>
  </si>
  <si>
    <t>Monasteries of Bulgaria</t>
  </si>
  <si>
    <t>Corfu Sailing Voyage</t>
  </si>
  <si>
    <t>Catalonia Adventure</t>
  </si>
  <si>
    <t>Kayak Newfoundland</t>
  </si>
  <si>
    <t xml:space="preserve">Experience Cambodia </t>
  </si>
  <si>
    <t>Panama Adventure</t>
  </si>
  <si>
    <t>Galapagos Adventure</t>
  </si>
  <si>
    <t>Air Included</t>
  </si>
  <si>
    <t xml:space="preserve">Magnificent Montenegro </t>
  </si>
  <si>
    <t xml:space="preserve">Nepal Trekking </t>
  </si>
  <si>
    <t>Yellowstone</t>
  </si>
  <si>
    <t>Costa Rica</t>
  </si>
  <si>
    <t>Hiking Patagonia</t>
  </si>
  <si>
    <t>Photographing France</t>
  </si>
  <si>
    <t>Biking in France</t>
  </si>
  <si>
    <t>Biking in Ireland</t>
  </si>
  <si>
    <t>Insurance Included</t>
  </si>
  <si>
    <t>Trip Code</t>
  </si>
  <si>
    <t>758H</t>
  </si>
  <si>
    <t>120A</t>
  </si>
  <si>
    <t>325B</t>
  </si>
  <si>
    <t>311A</t>
  </si>
  <si>
    <t>431V</t>
  </si>
  <si>
    <t>762N</t>
  </si>
  <si>
    <t>215C</t>
  </si>
  <si>
    <t>251D</t>
  </si>
  <si>
    <t>966W</t>
  </si>
  <si>
    <t>245M</t>
  </si>
  <si>
    <t>334Q</t>
  </si>
  <si>
    <t>331E</t>
  </si>
  <si>
    <t>855R</t>
  </si>
  <si>
    <t>754Q</t>
  </si>
  <si>
    <t>543Y</t>
  </si>
  <si>
    <t>556J</t>
  </si>
  <si>
    <t>675Y</t>
  </si>
  <si>
    <t>544T</t>
  </si>
  <si>
    <t>778W</t>
  </si>
  <si>
    <t>446R</t>
  </si>
  <si>
    <t>677Y</t>
  </si>
  <si>
    <t>433Q</t>
  </si>
  <si>
    <t>550O</t>
  </si>
  <si>
    <t>335P</t>
  </si>
  <si>
    <t>661Y</t>
  </si>
  <si>
    <t>422R</t>
  </si>
  <si>
    <t>749L</t>
  </si>
  <si>
    <t>467B</t>
  </si>
  <si>
    <t>739J</t>
  </si>
  <si>
    <t>558B</t>
  </si>
  <si>
    <t>831P</t>
  </si>
  <si>
    <t>133E</t>
  </si>
  <si>
    <t>674T</t>
  </si>
  <si>
    <t>867M</t>
  </si>
  <si>
    <t>670G</t>
  </si>
  <si>
    <t>622V</t>
  </si>
  <si>
    <t>590X</t>
  </si>
  <si>
    <t>412Z</t>
  </si>
  <si>
    <t>335V</t>
  </si>
  <si>
    <t>668W</t>
  </si>
  <si>
    <t>977Y</t>
  </si>
  <si>
    <t>923Q</t>
  </si>
  <si>
    <t>439U</t>
  </si>
  <si>
    <t>792G</t>
  </si>
  <si>
    <t>572D</t>
  </si>
  <si>
    <t>698N</t>
  </si>
  <si>
    <t>724D</t>
  </si>
  <si>
    <t>441E</t>
  </si>
  <si>
    <t>624Y</t>
  </si>
  <si>
    <t>644A</t>
  </si>
  <si>
    <t>666B</t>
  </si>
  <si>
    <t>557N</t>
  </si>
  <si>
    <t>524Z</t>
  </si>
  <si>
    <t>509V</t>
  </si>
  <si>
    <t>397S</t>
  </si>
  <si>
    <t>621R</t>
  </si>
  <si>
    <t>592D</t>
  </si>
  <si>
    <t>793T</t>
  </si>
  <si>
    <t>307R</t>
  </si>
  <si>
    <t>927F</t>
  </si>
  <si>
    <t>448G</t>
  </si>
  <si>
    <t>Seats Available</t>
  </si>
  <si>
    <t>830L</t>
  </si>
  <si>
    <t>150Y</t>
  </si>
  <si>
    <t>Number of tours scheduled</t>
  </si>
  <si>
    <t>Tour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</si>
</sst>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4" x14ac:knownFonts="1">
    <font>
      <sz val="11"/>
      <color theme="1"/>
      <name val="Palatino Linotype"/>
      <family val="2"/>
      <scheme val="minor"/>
    </font>
    <font>
      <sz val="12"/>
      <color theme="1"/>
      <name val="Palatino Linotype"/>
      <family val="2"/>
      <scheme val="minor"/>
    </font>
    <font>
      <b/>
      <sz val="11"/>
      <color theme="7" tint="-0.499984740745262"/>
      <name val="Palatino Linotype"/>
      <family val="2"/>
      <scheme val="minor"/>
    </font>
    <font>
      <sz val="11"/>
      <color theme="7" tint="-0.499984740745262"/>
      <name val="Palatino Linotyp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36">
    <dxf>
      <numFmt numFmtId="30" formatCode="@"/>
      <alignment horizontal="center" vertical="bottom" textRotation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numFmt numFmtId="164" formatCode="_(\$* #,##0_);_(\$* \(#,##0\);_(\$* &quot;-&quot;_);_(@_)"/>
      <alignment horizontal="center" vertical="bottom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9" formatCode="m/d/yyyy"/>
      <alignment horizontal="center" vertical="bottom" textRotation="0" indent="0" justifyLastLine="0" shrinkToFit="0" readingOrder="0"/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numFmt numFmtId="30" formatCode="@"/>
      <alignment horizontal="center" vertical="bottom" textRotation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numFmt numFmtId="164" formatCode="_(\$* #,##0_);_(\$* \(#,##0\);_(\$* &quot;-&quot;_);_(@_)"/>
      <alignment horizontal="center" vertical="bottom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9" formatCode="m/d/yyyy"/>
      <alignment horizontal="center" vertical="bottom" textRotation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alatino Linotype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alignment horizontal="center" vertical="bottom" textRotation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numFmt numFmtId="164" formatCode="_(\$* #,##0_);_(\$* \(#,##0\);_(\$* &quot;-&quot;_);_(@_)"/>
      <alignment horizontal="center" vertical="bottom" textRotation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9" formatCode="m/d/yyyy"/>
      <alignment horizontal="center" vertical="bottom" textRotation="0" indent="0" justifyLastLine="0" shrinkToFit="0" readingOrder="0"/>
    </dxf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H64" totalsRowShown="0">
  <autoFilter ref="A1:H64"/>
  <tableColumns count="8">
    <tableColumn id="1" name="Tour" dataDxfId="34"/>
    <tableColumn id="2" name="Depart Date" dataDxfId="33"/>
    <tableColumn id="3" name="Number of Days" dataDxfId="32"/>
    <tableColumn id="4" name="Seat Capacity" dataDxfId="31"/>
    <tableColumn id="5" name="Seats Reserved" dataDxfId="30"/>
    <tableColumn id="6" name="Price" dataDxfId="29"/>
    <tableColumn id="7" name="Air Included" dataDxfId="28"/>
    <tableColumn id="8" name="Insurance Included" dataDxfId="27"/>
  </tableColumns>
  <tableStyleInfo name="TableStyleMedium2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J64" totalsRowShown="0">
  <autoFilter ref="A1:J64"/>
  <tableColumns count="10">
    <tableColumn id="9" name="Trip Code" dataDxfId="19"/>
    <tableColumn id="1" name="Tour" dataDxfId="18"/>
    <tableColumn id="2" name="Depart Date" dataDxfId="17"/>
    <tableColumn id="3" name="Number of Days" dataDxfId="16"/>
    <tableColumn id="4" name="Seat Capacity" dataDxfId="15"/>
    <tableColumn id="5" name="Seats Reserved" dataDxfId="14"/>
    <tableColumn id="10" name="Seats Available" dataDxfId="13">
      <calculatedColumnFormula>Table2[Seat Capacity]-Table2[Seats Reserved]</calculatedColumnFormula>
    </tableColumn>
    <tableColumn id="6" name="Price" dataDxfId="12"/>
    <tableColumn id="7" name="Air Included" dataDxfId="11"/>
    <tableColumn id="8" name="Insurance Included" dataDxfId="10"/>
  </tableColumns>
  <tableStyleInfo name="TableStyleMedium24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I64" totalsRowShown="0">
  <autoFilter ref="A1:I64"/>
  <tableColumns count="9">
    <tableColumn id="1" name="Tour" dataDxfId="8"/>
    <tableColumn id="2" name="Depart Date" dataDxfId="7"/>
    <tableColumn id="3" name="Number of Days" dataDxfId="6"/>
    <tableColumn id="4" name="Seat Capacity" dataDxfId="5"/>
    <tableColumn id="5" name="Seats Reserved" dataDxfId="4"/>
    <tableColumn id="9" name="Seats Available" dataDxfId="3">
      <calculatedColumnFormula>Table3[Seat Capacity]-Table3[Seats Reserved]</calculatedColumnFormula>
    </tableColumn>
    <tableColumn id="6" name="Price" dataDxfId="2"/>
    <tableColumn id="7" name="Air Included" dataDxfId="1"/>
    <tableColumn id="8" name="Insurance Included" dataDxfId="0"/>
  </tableColumns>
  <tableStyleInfo name="TableStyleMedium2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ecutive">
  <a:themeElements>
    <a:clrScheme name="Executive">
      <a:dk1>
        <a:sysClr val="windowText" lastClr="000000"/>
      </a:dk1>
      <a:lt1>
        <a:sysClr val="window" lastClr="FFFFFF"/>
      </a:lt1>
      <a:dk2>
        <a:srgbClr val="2F5897"/>
      </a:dk2>
      <a:lt2>
        <a:srgbClr val="E4E9EF"/>
      </a:lt2>
      <a:accent1>
        <a:srgbClr val="6076B4"/>
      </a:accent1>
      <a:accent2>
        <a:srgbClr val="9C5252"/>
      </a:accent2>
      <a:accent3>
        <a:srgbClr val="E68422"/>
      </a:accent3>
      <a:accent4>
        <a:srgbClr val="846648"/>
      </a:accent4>
      <a:accent5>
        <a:srgbClr val="63891F"/>
      </a:accent5>
      <a:accent6>
        <a:srgbClr val="758085"/>
      </a:accent6>
      <a:hlink>
        <a:srgbClr val="3399FF"/>
      </a:hlink>
      <a:folHlink>
        <a:srgbClr val="B2B2B2"/>
      </a:folHlink>
    </a:clrScheme>
    <a:fontScheme name="Executi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Executiv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50000">
              <a:schemeClr val="phClr">
                <a:tint val="80000"/>
                <a:satMod val="250000"/>
              </a:schemeClr>
            </a:gs>
            <a:gs pos="76000">
              <a:schemeClr val="phClr">
                <a:tint val="90000"/>
                <a:shade val="90000"/>
                <a:satMod val="200000"/>
              </a:schemeClr>
            </a:gs>
            <a:gs pos="92000">
              <a:schemeClr val="phClr">
                <a:tint val="90000"/>
                <a:shade val="70000"/>
                <a:satMod val="250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K64"/>
  <sheetViews>
    <sheetView tabSelected="1" zoomScale="120" zoomScaleNormal="120" workbookViewId="0"/>
  </sheetViews>
  <sheetFormatPr defaultRowHeight="16.5" x14ac:dyDescent="0.3"/>
  <cols>
    <col min="1" max="1" width="27.625" customWidth="1"/>
    <col min="2" max="2" width="10.5" style="2" customWidth="1"/>
    <col min="3" max="3" width="12" style="2" customWidth="1"/>
    <col min="4" max="4" width="12.25" style="2" customWidth="1"/>
    <col min="5" max="5" width="12.75" style="2" customWidth="1"/>
    <col min="6" max="6" width="9" style="2" customWidth="1"/>
    <col min="7" max="7" width="11.875" style="2" customWidth="1"/>
    <col min="8" max="8" width="12.5" style="2" customWidth="1"/>
    <col min="9" max="9" width="11.625" customWidth="1"/>
  </cols>
  <sheetData>
    <row r="1" spans="1:11" ht="37.5" customHeight="1" x14ac:dyDescent="0.35">
      <c r="A1" s="2" t="s">
        <v>0</v>
      </c>
      <c r="B1" s="4" t="s">
        <v>11</v>
      </c>
      <c r="C1" s="4" t="s">
        <v>10</v>
      </c>
      <c r="D1" s="4" t="s">
        <v>1</v>
      </c>
      <c r="E1" s="4" t="s">
        <v>2</v>
      </c>
      <c r="F1" s="4" t="s">
        <v>7</v>
      </c>
      <c r="G1" s="4" t="s">
        <v>25</v>
      </c>
      <c r="H1" s="4" t="s">
        <v>34</v>
      </c>
      <c r="I1" s="1"/>
      <c r="J1" s="1"/>
      <c r="K1" s="1"/>
    </row>
    <row r="2" spans="1:11" x14ac:dyDescent="0.3">
      <c r="A2" s="3" t="s">
        <v>3</v>
      </c>
      <c r="B2" s="5">
        <v>42381</v>
      </c>
      <c r="C2" s="6">
        <v>14</v>
      </c>
      <c r="D2" s="6">
        <v>50</v>
      </c>
      <c r="E2" s="6">
        <v>50</v>
      </c>
      <c r="F2" s="7">
        <v>2255</v>
      </c>
      <c r="G2" s="8" t="s">
        <v>8</v>
      </c>
      <c r="H2" s="8" t="s">
        <v>9</v>
      </c>
    </row>
    <row r="3" spans="1:11" x14ac:dyDescent="0.3">
      <c r="A3" s="3" t="s">
        <v>4</v>
      </c>
      <c r="B3" s="5">
        <v>42382</v>
      </c>
      <c r="C3" s="6">
        <v>21</v>
      </c>
      <c r="D3" s="6">
        <v>47</v>
      </c>
      <c r="E3" s="6">
        <v>42</v>
      </c>
      <c r="F3" s="7">
        <v>1984</v>
      </c>
      <c r="G3" s="8" t="s">
        <v>8</v>
      </c>
      <c r="H3" s="8" t="s">
        <v>9</v>
      </c>
    </row>
    <row r="4" spans="1:11" x14ac:dyDescent="0.3">
      <c r="A4" s="3" t="s">
        <v>29</v>
      </c>
      <c r="B4" s="5">
        <v>42388</v>
      </c>
      <c r="C4" s="6">
        <v>10</v>
      </c>
      <c r="D4" s="6">
        <v>31</v>
      </c>
      <c r="E4" s="6">
        <v>28</v>
      </c>
      <c r="F4" s="7">
        <v>1966</v>
      </c>
      <c r="G4" s="8" t="s">
        <v>8</v>
      </c>
      <c r="H4" s="8" t="s">
        <v>8</v>
      </c>
    </row>
    <row r="5" spans="1:11" x14ac:dyDescent="0.3">
      <c r="A5" s="3" t="s">
        <v>28</v>
      </c>
      <c r="B5" s="5">
        <v>42390</v>
      </c>
      <c r="C5" s="6">
        <v>18</v>
      </c>
      <c r="D5" s="6">
        <v>51</v>
      </c>
      <c r="E5" s="6">
        <v>40</v>
      </c>
      <c r="F5" s="7">
        <v>1850</v>
      </c>
      <c r="G5" s="8" t="s">
        <v>8</v>
      </c>
      <c r="H5" s="8" t="s">
        <v>8</v>
      </c>
    </row>
    <row r="6" spans="1:11" x14ac:dyDescent="0.3">
      <c r="A6" s="3" t="s">
        <v>5</v>
      </c>
      <c r="B6" s="5">
        <v>42422</v>
      </c>
      <c r="C6" s="6">
        <v>14</v>
      </c>
      <c r="D6" s="6">
        <v>43</v>
      </c>
      <c r="E6" s="6">
        <v>39</v>
      </c>
      <c r="F6" s="7">
        <v>2134</v>
      </c>
      <c r="G6" s="8" t="s">
        <v>9</v>
      </c>
      <c r="H6" s="8" t="s">
        <v>9</v>
      </c>
    </row>
    <row r="7" spans="1:11" x14ac:dyDescent="0.3">
      <c r="A7" s="3" t="s">
        <v>30</v>
      </c>
      <c r="B7" s="5">
        <v>42428</v>
      </c>
      <c r="C7" s="6">
        <v>7</v>
      </c>
      <c r="D7" s="6">
        <v>20</v>
      </c>
      <c r="E7" s="6">
        <v>15</v>
      </c>
      <c r="F7" s="7">
        <v>2812</v>
      </c>
      <c r="G7" s="8" t="s">
        <v>8</v>
      </c>
      <c r="H7" s="8" t="s">
        <v>9</v>
      </c>
    </row>
    <row r="8" spans="1:11" x14ac:dyDescent="0.3">
      <c r="A8" s="3" t="s">
        <v>12</v>
      </c>
      <c r="B8" s="5">
        <v>42442</v>
      </c>
      <c r="C8" s="6">
        <v>14</v>
      </c>
      <c r="D8" s="6">
        <v>45</v>
      </c>
      <c r="E8" s="6">
        <v>15</v>
      </c>
      <c r="F8" s="7">
        <v>2350</v>
      </c>
      <c r="G8" s="8" t="s">
        <v>8</v>
      </c>
      <c r="H8" s="8" t="s">
        <v>9</v>
      </c>
    </row>
    <row r="9" spans="1:11" x14ac:dyDescent="0.3">
      <c r="A9" s="3" t="s">
        <v>13</v>
      </c>
      <c r="B9" s="5">
        <v>42448</v>
      </c>
      <c r="C9" s="6">
        <v>18</v>
      </c>
      <c r="D9" s="6">
        <v>23</v>
      </c>
      <c r="E9" s="6">
        <v>19</v>
      </c>
      <c r="F9" s="7">
        <v>2110</v>
      </c>
      <c r="G9" s="8" t="s">
        <v>8</v>
      </c>
      <c r="H9" s="8" t="s">
        <v>8</v>
      </c>
    </row>
    <row r="10" spans="1:11" x14ac:dyDescent="0.3">
      <c r="A10" s="3" t="s">
        <v>31</v>
      </c>
      <c r="B10" s="5">
        <v>42449</v>
      </c>
      <c r="C10" s="6">
        <v>7</v>
      </c>
      <c r="D10" s="6">
        <v>20</v>
      </c>
      <c r="E10" s="6">
        <v>20</v>
      </c>
      <c r="F10" s="7">
        <v>1755</v>
      </c>
      <c r="G10" s="8" t="s">
        <v>8</v>
      </c>
      <c r="H10" s="8" t="s">
        <v>8</v>
      </c>
    </row>
    <row r="11" spans="1:11" x14ac:dyDescent="0.3">
      <c r="A11" s="3" t="s">
        <v>14</v>
      </c>
      <c r="B11" s="5">
        <v>42452</v>
      </c>
      <c r="C11" s="6">
        <v>18</v>
      </c>
      <c r="D11" s="6">
        <v>25</v>
      </c>
      <c r="E11" s="6">
        <v>22</v>
      </c>
      <c r="F11" s="7">
        <v>2450</v>
      </c>
      <c r="G11" s="8" t="s">
        <v>9</v>
      </c>
      <c r="H11" s="8" t="s">
        <v>9</v>
      </c>
    </row>
    <row r="12" spans="1:11" x14ac:dyDescent="0.3">
      <c r="A12" s="3" t="s">
        <v>15</v>
      </c>
      <c r="B12" s="5">
        <v>42468</v>
      </c>
      <c r="C12" s="6">
        <v>30</v>
      </c>
      <c r="D12" s="6">
        <v>12</v>
      </c>
      <c r="E12" s="6">
        <v>10</v>
      </c>
      <c r="F12" s="7">
        <v>3115</v>
      </c>
      <c r="G12" s="8" t="s">
        <v>8</v>
      </c>
      <c r="H12" s="8" t="s">
        <v>8</v>
      </c>
    </row>
    <row r="13" spans="1:11" x14ac:dyDescent="0.3">
      <c r="A13" s="3" t="s">
        <v>22</v>
      </c>
      <c r="B13" s="5">
        <v>42471</v>
      </c>
      <c r="C13" s="6">
        <v>12</v>
      </c>
      <c r="D13" s="6">
        <v>35</v>
      </c>
      <c r="E13" s="6">
        <v>21</v>
      </c>
      <c r="F13" s="7">
        <v>2441</v>
      </c>
      <c r="G13" s="8" t="s">
        <v>8</v>
      </c>
      <c r="H13" s="8" t="s">
        <v>9</v>
      </c>
    </row>
    <row r="14" spans="1:11" x14ac:dyDescent="0.3">
      <c r="A14" s="3" t="s">
        <v>4</v>
      </c>
      <c r="B14" s="5">
        <v>42475</v>
      </c>
      <c r="C14" s="6">
        <v>21</v>
      </c>
      <c r="D14" s="6">
        <v>47</v>
      </c>
      <c r="E14" s="6">
        <v>30</v>
      </c>
      <c r="F14" s="7">
        <v>1900</v>
      </c>
      <c r="G14" s="8" t="s">
        <v>8</v>
      </c>
      <c r="H14" s="8" t="s">
        <v>9</v>
      </c>
    </row>
    <row r="15" spans="1:11" x14ac:dyDescent="0.3">
      <c r="A15" s="3" t="s">
        <v>29</v>
      </c>
      <c r="B15" s="5">
        <v>42478</v>
      </c>
      <c r="C15" s="6">
        <v>10</v>
      </c>
      <c r="D15" s="6">
        <v>30</v>
      </c>
      <c r="E15" s="6">
        <v>20</v>
      </c>
      <c r="F15" s="7">
        <v>2800</v>
      </c>
      <c r="G15" s="8" t="s">
        <v>8</v>
      </c>
      <c r="H15" s="8" t="s">
        <v>8</v>
      </c>
    </row>
    <row r="16" spans="1:11" x14ac:dyDescent="0.3">
      <c r="A16" s="3" t="s">
        <v>28</v>
      </c>
      <c r="B16" s="5">
        <v>42480</v>
      </c>
      <c r="C16" s="6">
        <v>18</v>
      </c>
      <c r="D16" s="6">
        <v>51</v>
      </c>
      <c r="E16" s="6">
        <v>31</v>
      </c>
      <c r="F16" s="7">
        <v>1652</v>
      </c>
      <c r="G16" s="8" t="s">
        <v>8</v>
      </c>
      <c r="H16" s="8" t="s">
        <v>8</v>
      </c>
    </row>
    <row r="17" spans="1:8" x14ac:dyDescent="0.3">
      <c r="A17" s="3" t="s">
        <v>5</v>
      </c>
      <c r="B17" s="5">
        <v>42483</v>
      </c>
      <c r="C17" s="6">
        <v>14</v>
      </c>
      <c r="D17" s="6">
        <v>43</v>
      </c>
      <c r="E17" s="6">
        <v>30</v>
      </c>
      <c r="F17" s="7">
        <v>2133</v>
      </c>
      <c r="G17" s="8" t="s">
        <v>9</v>
      </c>
      <c r="H17" s="8" t="s">
        <v>9</v>
      </c>
    </row>
    <row r="18" spans="1:8" x14ac:dyDescent="0.3">
      <c r="A18" s="3" t="s">
        <v>20</v>
      </c>
      <c r="B18" s="5">
        <v>42499</v>
      </c>
      <c r="C18" s="6">
        <v>14</v>
      </c>
      <c r="D18" s="6">
        <v>51</v>
      </c>
      <c r="E18" s="6">
        <v>30</v>
      </c>
      <c r="F18" s="7">
        <v>2587</v>
      </c>
      <c r="G18" s="8" t="s">
        <v>8</v>
      </c>
      <c r="H18" s="8" t="s">
        <v>9</v>
      </c>
    </row>
    <row r="19" spans="1:8" x14ac:dyDescent="0.3">
      <c r="A19" s="3" t="s">
        <v>17</v>
      </c>
      <c r="B19" s="5">
        <v>42508</v>
      </c>
      <c r="C19" s="6">
        <v>10</v>
      </c>
      <c r="D19" s="6">
        <v>41</v>
      </c>
      <c r="E19" s="6">
        <v>15</v>
      </c>
      <c r="F19" s="7">
        <v>1638</v>
      </c>
      <c r="G19" s="8" t="s">
        <v>8</v>
      </c>
      <c r="H19" s="8" t="s">
        <v>8</v>
      </c>
    </row>
    <row r="20" spans="1:8" x14ac:dyDescent="0.3">
      <c r="A20" s="3" t="s">
        <v>18</v>
      </c>
      <c r="B20" s="5">
        <v>42510</v>
      </c>
      <c r="C20" s="6">
        <v>7</v>
      </c>
      <c r="D20" s="6">
        <v>19</v>
      </c>
      <c r="E20" s="6">
        <v>11</v>
      </c>
      <c r="F20" s="7">
        <v>1663</v>
      </c>
      <c r="G20" s="8" t="s">
        <v>8</v>
      </c>
      <c r="H20" s="8" t="s">
        <v>8</v>
      </c>
    </row>
    <row r="21" spans="1:8" x14ac:dyDescent="0.3">
      <c r="A21" s="3" t="s">
        <v>32</v>
      </c>
      <c r="B21" s="5">
        <v>42513</v>
      </c>
      <c r="C21" s="6">
        <v>7</v>
      </c>
      <c r="D21" s="6">
        <v>12</v>
      </c>
      <c r="E21" s="6">
        <v>10</v>
      </c>
      <c r="F21" s="7">
        <v>1635</v>
      </c>
      <c r="G21" s="8" t="s">
        <v>9</v>
      </c>
      <c r="H21" s="8" t="s">
        <v>9</v>
      </c>
    </row>
    <row r="22" spans="1:8" x14ac:dyDescent="0.3">
      <c r="A22" s="3" t="s">
        <v>26</v>
      </c>
      <c r="B22" s="5">
        <v>42517</v>
      </c>
      <c r="C22" s="6">
        <v>10</v>
      </c>
      <c r="D22" s="6">
        <v>48</v>
      </c>
      <c r="E22" s="6">
        <v>4</v>
      </c>
      <c r="F22" s="7">
        <v>1890</v>
      </c>
      <c r="G22" s="8" t="s">
        <v>9</v>
      </c>
      <c r="H22" s="8" t="s">
        <v>9</v>
      </c>
    </row>
    <row r="23" spans="1:8" x14ac:dyDescent="0.3">
      <c r="A23" s="3" t="s">
        <v>20</v>
      </c>
      <c r="B23" s="5">
        <v>42530</v>
      </c>
      <c r="C23" s="6">
        <v>14</v>
      </c>
      <c r="D23" s="6">
        <v>51</v>
      </c>
      <c r="E23" s="6">
        <v>15</v>
      </c>
      <c r="F23" s="7">
        <v>2100</v>
      </c>
      <c r="G23" s="8" t="s">
        <v>8</v>
      </c>
      <c r="H23" s="8" t="s">
        <v>9</v>
      </c>
    </row>
    <row r="24" spans="1:8" x14ac:dyDescent="0.3">
      <c r="A24" s="3" t="s">
        <v>27</v>
      </c>
      <c r="B24" s="5">
        <v>42530</v>
      </c>
      <c r="C24" s="6">
        <v>14</v>
      </c>
      <c r="D24" s="6">
        <v>18</v>
      </c>
      <c r="E24" s="6">
        <v>18</v>
      </c>
      <c r="F24" s="7">
        <v>4200</v>
      </c>
      <c r="G24" s="8" t="s">
        <v>8</v>
      </c>
      <c r="H24" s="8" t="s">
        <v>8</v>
      </c>
    </row>
    <row r="25" spans="1:8" x14ac:dyDescent="0.3">
      <c r="A25" s="3" t="s">
        <v>19</v>
      </c>
      <c r="B25" s="5">
        <v>42531</v>
      </c>
      <c r="C25" s="6">
        <v>21</v>
      </c>
      <c r="D25" s="6">
        <v>12</v>
      </c>
      <c r="E25" s="6">
        <v>10</v>
      </c>
      <c r="F25" s="7">
        <v>2190</v>
      </c>
      <c r="G25" s="8" t="s">
        <v>8</v>
      </c>
      <c r="H25" s="8" t="s">
        <v>9</v>
      </c>
    </row>
    <row r="26" spans="1:8" x14ac:dyDescent="0.3">
      <c r="A26" s="3" t="s">
        <v>33</v>
      </c>
      <c r="B26" s="5">
        <v>42532</v>
      </c>
      <c r="C26" s="6">
        <v>10</v>
      </c>
      <c r="D26" s="6">
        <v>15</v>
      </c>
      <c r="E26" s="6">
        <v>10</v>
      </c>
      <c r="F26" s="7">
        <v>2600</v>
      </c>
      <c r="G26" s="8" t="s">
        <v>8</v>
      </c>
      <c r="H26" s="8" t="s">
        <v>9</v>
      </c>
    </row>
    <row r="27" spans="1:8" x14ac:dyDescent="0.3">
      <c r="A27" s="3" t="s">
        <v>16</v>
      </c>
      <c r="B27" s="5">
        <v>42533</v>
      </c>
      <c r="C27" s="6">
        <v>7</v>
      </c>
      <c r="D27" s="6">
        <v>38</v>
      </c>
      <c r="E27" s="6">
        <v>25</v>
      </c>
      <c r="F27" s="7">
        <v>1900</v>
      </c>
      <c r="G27" s="8" t="s">
        <v>8</v>
      </c>
      <c r="H27" s="8" t="s">
        <v>9</v>
      </c>
    </row>
    <row r="28" spans="1:8" x14ac:dyDescent="0.3">
      <c r="A28" s="3" t="s">
        <v>21</v>
      </c>
      <c r="B28" s="5">
        <v>42533</v>
      </c>
      <c r="C28" s="6">
        <v>7</v>
      </c>
      <c r="D28" s="6">
        <v>20</v>
      </c>
      <c r="E28" s="6">
        <v>15</v>
      </c>
      <c r="F28" s="7">
        <v>1970</v>
      </c>
      <c r="G28" s="8" t="s">
        <v>8</v>
      </c>
      <c r="H28" s="8" t="s">
        <v>8</v>
      </c>
    </row>
    <row r="29" spans="1:8" x14ac:dyDescent="0.3">
      <c r="A29" s="3" t="s">
        <v>23</v>
      </c>
      <c r="B29" s="5">
        <v>42539</v>
      </c>
      <c r="C29" s="6">
        <v>10</v>
      </c>
      <c r="D29" s="6">
        <v>50</v>
      </c>
      <c r="E29" s="6">
        <v>29</v>
      </c>
      <c r="F29" s="7">
        <v>2204</v>
      </c>
      <c r="G29" s="8" t="s">
        <v>8</v>
      </c>
      <c r="H29" s="8" t="s">
        <v>8</v>
      </c>
    </row>
    <row r="30" spans="1:8" x14ac:dyDescent="0.3">
      <c r="A30" s="3" t="s">
        <v>31</v>
      </c>
      <c r="B30" s="5">
        <v>42541</v>
      </c>
      <c r="C30" s="6">
        <v>7</v>
      </c>
      <c r="D30" s="6">
        <v>20</v>
      </c>
      <c r="E30" s="6">
        <v>2</v>
      </c>
      <c r="F30" s="7">
        <v>2590</v>
      </c>
      <c r="G30" s="8" t="s">
        <v>8</v>
      </c>
      <c r="H30" s="8" t="s">
        <v>8</v>
      </c>
    </row>
    <row r="31" spans="1:8" x14ac:dyDescent="0.3">
      <c r="A31" s="3" t="s">
        <v>6</v>
      </c>
      <c r="B31" s="5">
        <v>42548</v>
      </c>
      <c r="C31" s="6">
        <v>10</v>
      </c>
      <c r="D31" s="6">
        <v>21</v>
      </c>
      <c r="E31" s="6">
        <v>21</v>
      </c>
      <c r="F31" s="7">
        <v>1944</v>
      </c>
      <c r="G31" s="8" t="s">
        <v>9</v>
      </c>
      <c r="H31" s="8" t="s">
        <v>9</v>
      </c>
    </row>
    <row r="32" spans="1:8" x14ac:dyDescent="0.3">
      <c r="A32" s="3" t="s">
        <v>24</v>
      </c>
      <c r="B32" s="5">
        <v>42553</v>
      </c>
      <c r="C32" s="6">
        <v>14</v>
      </c>
      <c r="D32" s="6">
        <v>15</v>
      </c>
      <c r="E32" s="6">
        <v>12</v>
      </c>
      <c r="F32" s="7">
        <v>2100</v>
      </c>
      <c r="G32" s="8" t="s">
        <v>8</v>
      </c>
      <c r="H32" s="8" t="s">
        <v>8</v>
      </c>
    </row>
    <row r="33" spans="1:8" x14ac:dyDescent="0.3">
      <c r="A33" s="3" t="s">
        <v>3</v>
      </c>
      <c r="B33" s="5">
        <v>42558</v>
      </c>
      <c r="C33" s="6">
        <v>14</v>
      </c>
      <c r="D33" s="6">
        <v>50</v>
      </c>
      <c r="E33" s="6">
        <v>35</v>
      </c>
      <c r="F33" s="7">
        <v>2105</v>
      </c>
      <c r="G33" s="8" t="s">
        <v>8</v>
      </c>
      <c r="H33" s="8" t="s">
        <v>9</v>
      </c>
    </row>
    <row r="34" spans="1:8" x14ac:dyDescent="0.3">
      <c r="A34" s="3" t="s">
        <v>19</v>
      </c>
      <c r="B34" s="5">
        <v>42560</v>
      </c>
      <c r="C34" s="6">
        <v>21</v>
      </c>
      <c r="D34" s="6">
        <v>12</v>
      </c>
      <c r="E34" s="6">
        <v>1</v>
      </c>
      <c r="F34" s="7">
        <v>2190</v>
      </c>
      <c r="G34" s="8" t="s">
        <v>8</v>
      </c>
      <c r="H34" s="8" t="s">
        <v>9</v>
      </c>
    </row>
    <row r="35" spans="1:8" x14ac:dyDescent="0.3">
      <c r="A35" s="3" t="s">
        <v>33</v>
      </c>
      <c r="B35" s="5">
        <v>42562</v>
      </c>
      <c r="C35" s="6">
        <v>10</v>
      </c>
      <c r="D35" s="6">
        <v>15</v>
      </c>
      <c r="E35" s="6">
        <v>9</v>
      </c>
      <c r="F35" s="7">
        <v>2600</v>
      </c>
      <c r="G35" s="8" t="s">
        <v>8</v>
      </c>
      <c r="H35" s="8" t="s">
        <v>9</v>
      </c>
    </row>
    <row r="36" spans="1:8" x14ac:dyDescent="0.3">
      <c r="A36" s="3" t="s">
        <v>21</v>
      </c>
      <c r="B36" s="5">
        <v>42563</v>
      </c>
      <c r="C36" s="6">
        <v>7</v>
      </c>
      <c r="D36" s="6">
        <v>20</v>
      </c>
      <c r="E36" s="6">
        <v>15</v>
      </c>
      <c r="F36" s="7">
        <v>1970</v>
      </c>
      <c r="G36" s="8" t="s">
        <v>8</v>
      </c>
      <c r="H36" s="8" t="s">
        <v>8</v>
      </c>
    </row>
    <row r="37" spans="1:8" x14ac:dyDescent="0.3">
      <c r="A37" s="3" t="s">
        <v>4</v>
      </c>
      <c r="B37" s="5">
        <v>42563</v>
      </c>
      <c r="C37" s="6">
        <v>21</v>
      </c>
      <c r="D37" s="6">
        <v>47</v>
      </c>
      <c r="E37" s="6">
        <v>31</v>
      </c>
      <c r="F37" s="7">
        <v>2100</v>
      </c>
      <c r="G37" s="8" t="s">
        <v>8</v>
      </c>
      <c r="H37" s="8" t="s">
        <v>9</v>
      </c>
    </row>
    <row r="38" spans="1:8" x14ac:dyDescent="0.3">
      <c r="A38" s="3" t="s">
        <v>26</v>
      </c>
      <c r="B38" s="5">
        <v>42578</v>
      </c>
      <c r="C38" s="6">
        <v>10</v>
      </c>
      <c r="D38" s="6">
        <v>48</v>
      </c>
      <c r="E38" s="6">
        <v>0</v>
      </c>
      <c r="F38" s="7">
        <v>1890</v>
      </c>
      <c r="G38" s="8" t="s">
        <v>9</v>
      </c>
      <c r="H38" s="8" t="s">
        <v>9</v>
      </c>
    </row>
    <row r="39" spans="1:8" x14ac:dyDescent="0.3">
      <c r="A39" s="3" t="s">
        <v>33</v>
      </c>
      <c r="B39" s="5">
        <v>42593</v>
      </c>
      <c r="C39" s="6">
        <v>10</v>
      </c>
      <c r="D39" s="6">
        <v>15</v>
      </c>
      <c r="E39" s="6">
        <v>6</v>
      </c>
      <c r="F39" s="7">
        <v>2600</v>
      </c>
      <c r="G39" s="8" t="s">
        <v>8</v>
      </c>
      <c r="H39" s="8" t="s">
        <v>9</v>
      </c>
    </row>
    <row r="40" spans="1:8" x14ac:dyDescent="0.3">
      <c r="A40" s="3" t="s">
        <v>21</v>
      </c>
      <c r="B40" s="5">
        <v>42594</v>
      </c>
      <c r="C40" s="6">
        <v>7</v>
      </c>
      <c r="D40" s="6">
        <v>20</v>
      </c>
      <c r="E40" s="6">
        <v>12</v>
      </c>
      <c r="F40" s="7">
        <v>1970</v>
      </c>
      <c r="G40" s="8" t="s">
        <v>8</v>
      </c>
      <c r="H40" s="8" t="s">
        <v>8</v>
      </c>
    </row>
    <row r="41" spans="1:8" x14ac:dyDescent="0.3">
      <c r="A41" s="3" t="s">
        <v>28</v>
      </c>
      <c r="B41" s="5">
        <v>42602</v>
      </c>
      <c r="C41" s="6">
        <v>18</v>
      </c>
      <c r="D41" s="6">
        <v>51</v>
      </c>
      <c r="E41" s="6">
        <v>20</v>
      </c>
      <c r="F41" s="7">
        <v>2922</v>
      </c>
      <c r="G41" s="8" t="s">
        <v>8</v>
      </c>
      <c r="H41" s="8" t="s">
        <v>8</v>
      </c>
    </row>
    <row r="42" spans="1:8" x14ac:dyDescent="0.3">
      <c r="A42" s="3" t="s">
        <v>5</v>
      </c>
      <c r="B42" s="5">
        <v>42605</v>
      </c>
      <c r="C42" s="6">
        <v>14</v>
      </c>
      <c r="D42" s="6">
        <v>43</v>
      </c>
      <c r="E42" s="6">
        <v>18</v>
      </c>
      <c r="F42" s="7">
        <v>2877</v>
      </c>
      <c r="G42" s="8" t="s">
        <v>9</v>
      </c>
      <c r="H42" s="8" t="s">
        <v>9</v>
      </c>
    </row>
    <row r="43" spans="1:8" x14ac:dyDescent="0.3">
      <c r="A43" s="3" t="s">
        <v>6</v>
      </c>
      <c r="B43" s="5">
        <v>42609</v>
      </c>
      <c r="C43" s="6">
        <v>10</v>
      </c>
      <c r="D43" s="6">
        <v>21</v>
      </c>
      <c r="E43" s="6">
        <v>11</v>
      </c>
      <c r="F43" s="7">
        <v>1944</v>
      </c>
      <c r="G43" s="8" t="s">
        <v>9</v>
      </c>
      <c r="H43" s="8" t="s">
        <v>9</v>
      </c>
    </row>
    <row r="44" spans="1:8" x14ac:dyDescent="0.3">
      <c r="A44" s="3" t="s">
        <v>30</v>
      </c>
      <c r="B44" s="5">
        <v>42611</v>
      </c>
      <c r="C44" s="6">
        <v>7</v>
      </c>
      <c r="D44" s="6">
        <v>18</v>
      </c>
      <c r="E44" s="6">
        <v>5</v>
      </c>
      <c r="F44" s="7">
        <v>2822</v>
      </c>
      <c r="G44" s="8" t="s">
        <v>8</v>
      </c>
      <c r="H44" s="8" t="s">
        <v>9</v>
      </c>
    </row>
    <row r="45" spans="1:8" x14ac:dyDescent="0.3">
      <c r="A45" s="3" t="s">
        <v>28</v>
      </c>
      <c r="B45" s="5">
        <v>42624</v>
      </c>
      <c r="C45" s="6">
        <v>18</v>
      </c>
      <c r="D45" s="6">
        <v>51</v>
      </c>
      <c r="E45" s="6">
        <v>20</v>
      </c>
      <c r="F45" s="7">
        <v>2922</v>
      </c>
      <c r="G45" s="8" t="s">
        <v>8</v>
      </c>
      <c r="H45" s="8" t="s">
        <v>8</v>
      </c>
    </row>
    <row r="46" spans="1:8" x14ac:dyDescent="0.3">
      <c r="A46" s="3" t="s">
        <v>12</v>
      </c>
      <c r="B46" s="5">
        <v>42625</v>
      </c>
      <c r="C46" s="6">
        <v>14</v>
      </c>
      <c r="D46" s="6">
        <v>50</v>
      </c>
      <c r="E46" s="6">
        <v>11</v>
      </c>
      <c r="F46" s="7">
        <v>2400</v>
      </c>
      <c r="G46" s="8" t="s">
        <v>8</v>
      </c>
      <c r="H46" s="8" t="s">
        <v>9</v>
      </c>
    </row>
    <row r="47" spans="1:8" x14ac:dyDescent="0.3">
      <c r="A47" s="3" t="s">
        <v>3</v>
      </c>
      <c r="B47" s="5">
        <v>42627</v>
      </c>
      <c r="C47" s="6">
        <v>14</v>
      </c>
      <c r="D47" s="6">
        <v>50</v>
      </c>
      <c r="E47" s="6">
        <v>20</v>
      </c>
      <c r="F47" s="7">
        <v>2105</v>
      </c>
      <c r="G47" s="8" t="s">
        <v>8</v>
      </c>
      <c r="H47" s="8" t="s">
        <v>9</v>
      </c>
    </row>
    <row r="48" spans="1:8" x14ac:dyDescent="0.3">
      <c r="A48" s="3" t="s">
        <v>13</v>
      </c>
      <c r="B48" s="5">
        <v>42631</v>
      </c>
      <c r="C48" s="6">
        <v>18</v>
      </c>
      <c r="D48" s="6">
        <v>25</v>
      </c>
      <c r="E48" s="6">
        <v>9</v>
      </c>
      <c r="F48" s="7">
        <v>2190</v>
      </c>
      <c r="G48" s="8" t="s">
        <v>8</v>
      </c>
      <c r="H48" s="8" t="s">
        <v>8</v>
      </c>
    </row>
    <row r="49" spans="1:8" x14ac:dyDescent="0.3">
      <c r="A49" s="3" t="s">
        <v>18</v>
      </c>
      <c r="B49" s="5">
        <v>42633</v>
      </c>
      <c r="C49" s="6">
        <v>7</v>
      </c>
      <c r="D49" s="6">
        <v>19</v>
      </c>
      <c r="E49" s="6">
        <v>9</v>
      </c>
      <c r="F49" s="7">
        <v>2102</v>
      </c>
      <c r="G49" s="8" t="s">
        <v>8</v>
      </c>
      <c r="H49" s="8" t="s">
        <v>8</v>
      </c>
    </row>
    <row r="50" spans="1:8" x14ac:dyDescent="0.3">
      <c r="A50" s="3" t="s">
        <v>32</v>
      </c>
      <c r="B50" s="5">
        <v>42636</v>
      </c>
      <c r="C50" s="6">
        <v>7</v>
      </c>
      <c r="D50" s="6">
        <v>12</v>
      </c>
      <c r="E50" s="6">
        <v>7</v>
      </c>
      <c r="F50" s="7">
        <v>2110</v>
      </c>
      <c r="G50" s="8" t="s">
        <v>9</v>
      </c>
      <c r="H50" s="8" t="s">
        <v>9</v>
      </c>
    </row>
    <row r="51" spans="1:8" x14ac:dyDescent="0.3">
      <c r="A51" s="3" t="s">
        <v>20</v>
      </c>
      <c r="B51" s="5">
        <v>42652</v>
      </c>
      <c r="C51" s="6">
        <v>14</v>
      </c>
      <c r="D51" s="6">
        <v>51</v>
      </c>
      <c r="E51" s="6">
        <v>11</v>
      </c>
      <c r="F51" s="7">
        <v>2100</v>
      </c>
      <c r="G51" s="8" t="s">
        <v>8</v>
      </c>
      <c r="H51" s="8" t="s">
        <v>9</v>
      </c>
    </row>
    <row r="52" spans="1:8" x14ac:dyDescent="0.3">
      <c r="A52" s="3" t="s">
        <v>14</v>
      </c>
      <c r="B52" s="5">
        <v>42666</v>
      </c>
      <c r="C52" s="6">
        <v>18</v>
      </c>
      <c r="D52" s="6">
        <v>25</v>
      </c>
      <c r="E52" s="6">
        <v>12</v>
      </c>
      <c r="F52" s="7">
        <v>2450</v>
      </c>
      <c r="G52" s="8" t="s">
        <v>9</v>
      </c>
      <c r="H52" s="8" t="s">
        <v>9</v>
      </c>
    </row>
    <row r="53" spans="1:8" x14ac:dyDescent="0.3">
      <c r="A53" s="3" t="s">
        <v>15</v>
      </c>
      <c r="B53" s="5">
        <v>42670</v>
      </c>
      <c r="C53" s="6">
        <v>30</v>
      </c>
      <c r="D53" s="6">
        <v>12</v>
      </c>
      <c r="E53" s="6">
        <v>8</v>
      </c>
      <c r="F53" s="7">
        <v>4870</v>
      </c>
      <c r="G53" s="8" t="s">
        <v>8</v>
      </c>
      <c r="H53" s="8" t="s">
        <v>8</v>
      </c>
    </row>
    <row r="54" spans="1:8" x14ac:dyDescent="0.3">
      <c r="A54" s="3" t="s">
        <v>27</v>
      </c>
      <c r="B54" s="5">
        <v>42672</v>
      </c>
      <c r="C54" s="6">
        <v>14</v>
      </c>
      <c r="D54" s="6">
        <v>18</v>
      </c>
      <c r="E54" s="6">
        <v>8</v>
      </c>
      <c r="F54" s="7">
        <v>4200</v>
      </c>
      <c r="G54" s="8" t="s">
        <v>8</v>
      </c>
      <c r="H54" s="8" t="s">
        <v>8</v>
      </c>
    </row>
    <row r="55" spans="1:8" x14ac:dyDescent="0.3">
      <c r="A55" s="3" t="s">
        <v>16</v>
      </c>
      <c r="B55" s="5">
        <v>42674</v>
      </c>
      <c r="C55" s="6">
        <v>7</v>
      </c>
      <c r="D55" s="6">
        <v>38</v>
      </c>
      <c r="E55" s="6">
        <v>15</v>
      </c>
      <c r="F55" s="7">
        <v>1900</v>
      </c>
      <c r="G55" s="8" t="s">
        <v>8</v>
      </c>
      <c r="H55" s="8" t="s">
        <v>9</v>
      </c>
    </row>
    <row r="56" spans="1:8" x14ac:dyDescent="0.3">
      <c r="A56" s="3" t="s">
        <v>22</v>
      </c>
      <c r="B56" s="5">
        <v>42674</v>
      </c>
      <c r="C56" s="6">
        <v>12</v>
      </c>
      <c r="D56" s="6">
        <v>40</v>
      </c>
      <c r="E56" s="6">
        <v>2</v>
      </c>
      <c r="F56" s="7">
        <v>2908</v>
      </c>
      <c r="G56" s="8" t="s">
        <v>8</v>
      </c>
      <c r="H56" s="8" t="s">
        <v>9</v>
      </c>
    </row>
    <row r="57" spans="1:8" x14ac:dyDescent="0.3">
      <c r="A57" s="3" t="s">
        <v>17</v>
      </c>
      <c r="B57" s="5">
        <v>42692</v>
      </c>
      <c r="C57" s="6">
        <v>10</v>
      </c>
      <c r="D57" s="6">
        <v>41</v>
      </c>
      <c r="E57" s="6">
        <v>12</v>
      </c>
      <c r="F57" s="7">
        <v>2200</v>
      </c>
      <c r="G57" s="8" t="s">
        <v>8</v>
      </c>
      <c r="H57" s="8" t="s">
        <v>8</v>
      </c>
    </row>
    <row r="58" spans="1:8" x14ac:dyDescent="0.3">
      <c r="A58" s="3" t="s">
        <v>23</v>
      </c>
      <c r="B58" s="5">
        <v>42722</v>
      </c>
      <c r="C58" s="6">
        <v>10</v>
      </c>
      <c r="D58" s="6">
        <v>50</v>
      </c>
      <c r="E58" s="6">
        <v>21</v>
      </c>
      <c r="F58" s="7">
        <v>2204</v>
      </c>
      <c r="G58" s="8" t="s">
        <v>8</v>
      </c>
      <c r="H58" s="8" t="s">
        <v>8</v>
      </c>
    </row>
    <row r="59" spans="1:8" x14ac:dyDescent="0.3">
      <c r="A59" s="3" t="s">
        <v>23</v>
      </c>
      <c r="B59" s="5">
        <v>42722</v>
      </c>
      <c r="C59" s="6">
        <v>10</v>
      </c>
      <c r="D59" s="6">
        <v>50</v>
      </c>
      <c r="E59" s="6">
        <v>21</v>
      </c>
      <c r="F59" s="7">
        <v>2204</v>
      </c>
      <c r="G59" s="8" t="s">
        <v>8</v>
      </c>
      <c r="H59" s="8" t="s">
        <v>8</v>
      </c>
    </row>
    <row r="60" spans="1:8" x14ac:dyDescent="0.3">
      <c r="A60" s="3" t="s">
        <v>24</v>
      </c>
      <c r="B60" s="5">
        <v>42724</v>
      </c>
      <c r="C60" s="6">
        <v>14</v>
      </c>
      <c r="D60" s="6">
        <v>15</v>
      </c>
      <c r="E60" s="6">
        <v>1</v>
      </c>
      <c r="F60" s="7">
        <v>2100</v>
      </c>
      <c r="G60" s="8" t="s">
        <v>8</v>
      </c>
      <c r="H60" s="8" t="s">
        <v>8</v>
      </c>
    </row>
    <row r="61" spans="1:8" x14ac:dyDescent="0.3">
      <c r="A61" s="3" t="s">
        <v>24</v>
      </c>
      <c r="B61" s="5">
        <v>42724</v>
      </c>
      <c r="C61" s="6">
        <v>14</v>
      </c>
      <c r="D61" s="6">
        <v>15</v>
      </c>
      <c r="E61" s="6">
        <v>1</v>
      </c>
      <c r="F61" s="7">
        <v>2100</v>
      </c>
      <c r="G61" s="8" t="s">
        <v>8</v>
      </c>
      <c r="H61" s="8" t="s">
        <v>8</v>
      </c>
    </row>
    <row r="62" spans="1:8" x14ac:dyDescent="0.3">
      <c r="A62" s="3" t="s">
        <v>3</v>
      </c>
      <c r="B62" s="5">
        <v>42725</v>
      </c>
      <c r="C62" s="6">
        <v>14</v>
      </c>
      <c r="D62" s="6">
        <v>50</v>
      </c>
      <c r="E62" s="6">
        <v>10</v>
      </c>
      <c r="F62" s="7">
        <v>2105</v>
      </c>
      <c r="G62" s="8" t="s">
        <v>8</v>
      </c>
      <c r="H62" s="8" t="s">
        <v>9</v>
      </c>
    </row>
    <row r="63" spans="1:8" x14ac:dyDescent="0.3">
      <c r="A63" s="3" t="s">
        <v>28</v>
      </c>
      <c r="B63" s="5">
        <v>42734</v>
      </c>
      <c r="C63" s="6">
        <v>18</v>
      </c>
      <c r="D63" s="6">
        <v>51</v>
      </c>
      <c r="E63" s="6">
        <v>15</v>
      </c>
      <c r="F63" s="7">
        <v>2922</v>
      </c>
      <c r="G63" s="8" t="s">
        <v>8</v>
      </c>
      <c r="H63" s="8" t="s">
        <v>8</v>
      </c>
    </row>
    <row r="64" spans="1:8" x14ac:dyDescent="0.3">
      <c r="A64" s="3" t="s">
        <v>4</v>
      </c>
      <c r="B64" s="5">
        <v>42735</v>
      </c>
      <c r="C64" s="6">
        <v>21</v>
      </c>
      <c r="D64" s="6">
        <v>47</v>
      </c>
      <c r="E64" s="6">
        <v>4</v>
      </c>
      <c r="F64" s="7">
        <v>2100</v>
      </c>
      <c r="G64" s="8" t="s">
        <v>8</v>
      </c>
      <c r="H64" s="8" t="s">
        <v>9</v>
      </c>
    </row>
  </sheetData>
  <conditionalFormatting sqref="A1">
    <cfRule type="duplicateValues" dxfId="35" priority="1"/>
  </conditionalFormatting>
  <pageMargins left="0.75" right="0.75" top="1" bottom="1" header="0.5" footer="0.5"/>
  <pageSetup orientation="landscape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64"/>
  <sheetViews>
    <sheetView zoomScale="120" zoomScaleNormal="120" workbookViewId="0"/>
  </sheetViews>
  <sheetFormatPr defaultRowHeight="16.5" x14ac:dyDescent="0.3"/>
  <cols>
    <col min="1" max="1" width="11.625" customWidth="1"/>
    <col min="2" max="2" width="24.5" customWidth="1"/>
    <col min="3" max="3" width="10.5" style="2" customWidth="1"/>
    <col min="4" max="4" width="12" style="2" customWidth="1"/>
    <col min="5" max="5" width="12.25" style="2" customWidth="1"/>
    <col min="6" max="7" width="12.75" style="2" customWidth="1"/>
    <col min="8" max="8" width="9" style="2" customWidth="1"/>
    <col min="9" max="9" width="11.875" style="2" customWidth="1"/>
    <col min="10" max="10" width="12.5" style="2" customWidth="1"/>
    <col min="11" max="11" width="11.625" customWidth="1"/>
    <col min="12" max="12" width="25.125" customWidth="1"/>
    <col min="13" max="13" width="26.125" customWidth="1"/>
  </cols>
  <sheetData>
    <row r="1" spans="1:15" ht="37.5" customHeight="1" x14ac:dyDescent="0.35">
      <c r="A1" t="s">
        <v>35</v>
      </c>
      <c r="B1" s="2" t="s">
        <v>0</v>
      </c>
      <c r="C1" s="4" t="s">
        <v>11</v>
      </c>
      <c r="D1" s="4" t="s">
        <v>10</v>
      </c>
      <c r="E1" s="4" t="s">
        <v>1</v>
      </c>
      <c r="F1" s="4" t="s">
        <v>2</v>
      </c>
      <c r="G1" s="4" t="s">
        <v>97</v>
      </c>
      <c r="H1" s="4" t="s">
        <v>7</v>
      </c>
      <c r="I1" s="4" t="s">
        <v>25</v>
      </c>
      <c r="J1" s="4" t="s">
        <v>34</v>
      </c>
      <c r="K1" s="1"/>
      <c r="L1" s="16" t="s">
        <v>35</v>
      </c>
      <c r="M1" s="10"/>
      <c r="N1" s="11"/>
      <c r="O1" s="12"/>
    </row>
    <row r="2" spans="1:15" ht="17.25" x14ac:dyDescent="0.35">
      <c r="A2" s="8" t="s">
        <v>36</v>
      </c>
      <c r="B2" s="3" t="s">
        <v>3</v>
      </c>
      <c r="C2" s="5">
        <v>42381</v>
      </c>
      <c r="D2" s="6">
        <v>14</v>
      </c>
      <c r="E2" s="6">
        <v>50</v>
      </c>
      <c r="F2" s="6">
        <v>50</v>
      </c>
      <c r="G2" s="6">
        <f>Table2[Seat Capacity]-Table2[Seats Reserved]</f>
        <v>0</v>
      </c>
      <c r="H2" s="7">
        <v>2255</v>
      </c>
      <c r="I2" s="8" t="s">
        <v>8</v>
      </c>
      <c r="J2" s="8" t="s">
        <v>9</v>
      </c>
      <c r="L2" s="16" t="s">
        <v>0</v>
      </c>
      <c r="M2" s="10"/>
      <c r="N2" s="11"/>
      <c r="O2" s="12"/>
    </row>
    <row r="3" spans="1:15" ht="18" x14ac:dyDescent="0.35">
      <c r="A3" s="9" t="s">
        <v>37</v>
      </c>
      <c r="B3" s="3" t="s">
        <v>4</v>
      </c>
      <c r="C3" s="5">
        <v>42382</v>
      </c>
      <c r="D3" s="6">
        <v>21</v>
      </c>
      <c r="E3" s="6">
        <v>47</v>
      </c>
      <c r="F3" s="6">
        <v>42</v>
      </c>
      <c r="G3" s="6">
        <f>Table2[Seat Capacity]-Table2[Seats Reserved]</f>
        <v>5</v>
      </c>
      <c r="H3" s="7">
        <v>1984</v>
      </c>
      <c r="I3" s="8" t="s">
        <v>8</v>
      </c>
      <c r="J3" s="8" t="s">
        <v>9</v>
      </c>
      <c r="L3" s="11"/>
      <c r="M3" s="11"/>
      <c r="N3" s="11"/>
      <c r="O3" s="12"/>
    </row>
    <row r="4" spans="1:15" ht="18" x14ac:dyDescent="0.35">
      <c r="A4" s="9" t="s">
        <v>99</v>
      </c>
      <c r="B4" s="3" t="s">
        <v>29</v>
      </c>
      <c r="C4" s="5">
        <v>42388</v>
      </c>
      <c r="D4" s="6">
        <v>10</v>
      </c>
      <c r="E4" s="6">
        <v>31</v>
      </c>
      <c r="F4" s="6">
        <v>28</v>
      </c>
      <c r="G4" s="6">
        <f>Table2[Seat Capacity]-Table2[Seats Reserved]</f>
        <v>3</v>
      </c>
      <c r="H4" s="7">
        <v>1966</v>
      </c>
      <c r="I4" s="8" t="s">
        <v>8</v>
      </c>
      <c r="J4" s="8" t="s">
        <v>8</v>
      </c>
      <c r="L4" s="18" t="s">
        <v>101</v>
      </c>
      <c r="M4" s="19"/>
      <c r="N4" s="14"/>
      <c r="O4" s="14"/>
    </row>
    <row r="5" spans="1:15" ht="18" x14ac:dyDescent="0.35">
      <c r="A5" s="9" t="s">
        <v>39</v>
      </c>
      <c r="B5" s="3" t="s">
        <v>28</v>
      </c>
      <c r="C5" s="5">
        <v>42390</v>
      </c>
      <c r="D5" s="6">
        <v>18</v>
      </c>
      <c r="E5" s="6">
        <v>51</v>
      </c>
      <c r="F5" s="6">
        <v>40</v>
      </c>
      <c r="G5" s="6">
        <f>Table2[Seat Capacity]-Table2[Seats Reserved]</f>
        <v>11</v>
      </c>
      <c r="H5" s="7">
        <v>1850</v>
      </c>
      <c r="I5" s="8" t="s">
        <v>8</v>
      </c>
      <c r="J5" s="8" t="s">
        <v>8</v>
      </c>
      <c r="L5" s="16" t="s">
        <v>0</v>
      </c>
      <c r="M5" s="16"/>
      <c r="N5" s="15"/>
      <c r="O5" s="15"/>
    </row>
    <row r="6" spans="1:15" ht="18" x14ac:dyDescent="0.35">
      <c r="A6" s="9" t="s">
        <v>40</v>
      </c>
      <c r="B6" s="3" t="s">
        <v>5</v>
      </c>
      <c r="C6" s="5">
        <v>42422</v>
      </c>
      <c r="D6" s="6">
        <v>14</v>
      </c>
      <c r="E6" s="6">
        <v>43</v>
      </c>
      <c r="F6" s="6">
        <v>39</v>
      </c>
      <c r="G6" s="6">
        <f>Table2[Seat Capacity]-Table2[Seats Reserved]</f>
        <v>4</v>
      </c>
      <c r="H6" s="7">
        <v>2134</v>
      </c>
      <c r="I6" s="8" t="s">
        <v>9</v>
      </c>
      <c r="J6" s="8" t="s">
        <v>9</v>
      </c>
      <c r="L6" s="16" t="s">
        <v>28</v>
      </c>
      <c r="M6" s="16"/>
      <c r="N6" s="15"/>
      <c r="O6" s="15"/>
    </row>
    <row r="7" spans="1:15" ht="18" x14ac:dyDescent="0.35">
      <c r="A7" s="9" t="s">
        <v>41</v>
      </c>
      <c r="B7" s="3" t="s">
        <v>30</v>
      </c>
      <c r="C7" s="5">
        <v>42428</v>
      </c>
      <c r="D7" s="6">
        <v>7</v>
      </c>
      <c r="E7" s="6">
        <v>20</v>
      </c>
      <c r="F7" s="6">
        <v>15</v>
      </c>
      <c r="G7" s="6">
        <f>Table2[Seat Capacity]-Table2[Seats Reserved]</f>
        <v>5</v>
      </c>
      <c r="H7" s="7">
        <v>2812</v>
      </c>
      <c r="I7" s="8" t="s">
        <v>8</v>
      </c>
      <c r="J7" s="8" t="s">
        <v>9</v>
      </c>
      <c r="L7" s="16"/>
      <c r="M7" s="13"/>
      <c r="N7" s="15"/>
      <c r="O7" s="15"/>
    </row>
    <row r="8" spans="1:15" ht="18" x14ac:dyDescent="0.35">
      <c r="A8" s="9" t="s">
        <v>42</v>
      </c>
      <c r="B8" s="3" t="s">
        <v>12</v>
      </c>
      <c r="C8" s="5">
        <v>42442</v>
      </c>
      <c r="D8" s="6">
        <v>14</v>
      </c>
      <c r="E8" s="6">
        <v>45</v>
      </c>
      <c r="F8" s="6">
        <v>15</v>
      </c>
      <c r="G8" s="6">
        <f>Table2[Seat Capacity]-Table2[Seats Reserved]</f>
        <v>30</v>
      </c>
      <c r="H8" s="7">
        <v>2350</v>
      </c>
      <c r="I8" s="8" t="s">
        <v>8</v>
      </c>
      <c r="J8" s="8" t="s">
        <v>9</v>
      </c>
      <c r="L8" s="16" t="s">
        <v>97</v>
      </c>
      <c r="M8" s="13"/>
      <c r="N8" s="15"/>
      <c r="O8" s="15"/>
    </row>
    <row r="9" spans="1:15" ht="18" x14ac:dyDescent="0.35">
      <c r="A9" s="9" t="s">
        <v>43</v>
      </c>
      <c r="B9" s="3" t="s">
        <v>13</v>
      </c>
      <c r="C9" s="5">
        <v>42448</v>
      </c>
      <c r="D9" s="6">
        <v>18</v>
      </c>
      <c r="E9" s="6">
        <v>23</v>
      </c>
      <c r="F9" s="6">
        <v>19</v>
      </c>
      <c r="G9" s="6">
        <f>Table2[Seat Capacity]-Table2[Seats Reserved]</f>
        <v>4</v>
      </c>
      <c r="H9" s="7">
        <v>2110</v>
      </c>
      <c r="I9" s="8" t="s">
        <v>8</v>
      </c>
      <c r="J9" s="8" t="s">
        <v>8</v>
      </c>
      <c r="L9" s="16" t="s">
        <v>100</v>
      </c>
      <c r="M9" s="13"/>
      <c r="N9" s="15"/>
      <c r="O9" s="15"/>
    </row>
    <row r="10" spans="1:15" ht="18" x14ac:dyDescent="0.35">
      <c r="A10" s="9" t="s">
        <v>44</v>
      </c>
      <c r="B10" s="3" t="s">
        <v>31</v>
      </c>
      <c r="C10" s="5">
        <v>42449</v>
      </c>
      <c r="D10" s="6">
        <v>7</v>
      </c>
      <c r="E10" s="6">
        <v>20</v>
      </c>
      <c r="F10" s="6">
        <v>20</v>
      </c>
      <c r="G10" s="6">
        <f>Table2[Seat Capacity]-Table2[Seats Reserved]</f>
        <v>0</v>
      </c>
      <c r="H10" s="7">
        <v>1755</v>
      </c>
      <c r="I10" s="8" t="s">
        <v>8</v>
      </c>
      <c r="J10" s="8" t="s">
        <v>8</v>
      </c>
    </row>
    <row r="11" spans="1:15" ht="18" x14ac:dyDescent="0.35">
      <c r="A11" s="9" t="s">
        <v>98</v>
      </c>
      <c r="B11" s="3" t="s">
        <v>4</v>
      </c>
      <c r="C11" s="5">
        <v>42452</v>
      </c>
      <c r="D11" s="6">
        <v>18</v>
      </c>
      <c r="E11" s="6">
        <v>25</v>
      </c>
      <c r="F11" s="6">
        <v>22</v>
      </c>
      <c r="G11" s="6">
        <f>Table2[Seat Capacity]-Table2[Seats Reserved]</f>
        <v>3</v>
      </c>
      <c r="H11" s="7">
        <v>2450</v>
      </c>
      <c r="I11" s="8" t="s">
        <v>9</v>
      </c>
      <c r="J11" s="8" t="s">
        <v>9</v>
      </c>
    </row>
    <row r="12" spans="1:15" ht="18" x14ac:dyDescent="0.35">
      <c r="A12" s="9" t="s">
        <v>45</v>
      </c>
      <c r="B12" s="3" t="s">
        <v>15</v>
      </c>
      <c r="C12" s="5">
        <v>42468</v>
      </c>
      <c r="D12" s="6">
        <v>30</v>
      </c>
      <c r="E12" s="6">
        <v>12</v>
      </c>
      <c r="F12" s="6">
        <v>10</v>
      </c>
      <c r="G12" s="6">
        <f>Table2[Seat Capacity]-Table2[Seats Reserved]</f>
        <v>2</v>
      </c>
      <c r="H12" s="7">
        <v>3115</v>
      </c>
      <c r="I12" s="8" t="s">
        <v>8</v>
      </c>
      <c r="J12" s="8" t="s">
        <v>8</v>
      </c>
      <c r="K12" s="17"/>
      <c r="L12" s="17"/>
    </row>
    <row r="13" spans="1:15" ht="18" x14ac:dyDescent="0.35">
      <c r="A13" s="9" t="s">
        <v>46</v>
      </c>
      <c r="B13" s="3" t="s">
        <v>22</v>
      </c>
      <c r="C13" s="5">
        <v>42471</v>
      </c>
      <c r="D13" s="6">
        <v>12</v>
      </c>
      <c r="E13" s="6">
        <v>35</v>
      </c>
      <c r="F13" s="6">
        <v>21</v>
      </c>
      <c r="G13" s="6">
        <f>Table2[Seat Capacity]-Table2[Seats Reserved]</f>
        <v>14</v>
      </c>
      <c r="H13" s="7">
        <v>2441</v>
      </c>
      <c r="I13" s="8" t="s">
        <v>8</v>
      </c>
      <c r="J13" s="8" t="s">
        <v>9</v>
      </c>
    </row>
    <row r="14" spans="1:15" ht="18" x14ac:dyDescent="0.35">
      <c r="A14" s="9" t="s">
        <v>38</v>
      </c>
      <c r="B14" s="3" t="s">
        <v>32</v>
      </c>
      <c r="C14" s="5">
        <v>42475</v>
      </c>
      <c r="D14" s="6">
        <v>21</v>
      </c>
      <c r="E14" s="6">
        <v>47</v>
      </c>
      <c r="F14" s="6">
        <v>30</v>
      </c>
      <c r="G14" s="6">
        <f>Table2[Seat Capacity]-Table2[Seats Reserved]</f>
        <v>17</v>
      </c>
      <c r="H14" s="7">
        <v>1900</v>
      </c>
      <c r="I14" s="8" t="s">
        <v>8</v>
      </c>
      <c r="J14" s="8" t="s">
        <v>9</v>
      </c>
    </row>
    <row r="15" spans="1:15" ht="18" x14ac:dyDescent="0.35">
      <c r="A15" s="9" t="s">
        <v>47</v>
      </c>
      <c r="B15" s="3" t="s">
        <v>29</v>
      </c>
      <c r="C15" s="5">
        <v>42478</v>
      </c>
      <c r="D15" s="6">
        <v>10</v>
      </c>
      <c r="E15" s="6">
        <v>30</v>
      </c>
      <c r="F15" s="6">
        <v>20</v>
      </c>
      <c r="G15" s="6">
        <f>Table2[Seat Capacity]-Table2[Seats Reserved]</f>
        <v>10</v>
      </c>
      <c r="H15" s="7">
        <v>2800</v>
      </c>
      <c r="I15" s="8" t="s">
        <v>8</v>
      </c>
      <c r="J15" s="8" t="s">
        <v>8</v>
      </c>
    </row>
    <row r="16" spans="1:15" ht="18" x14ac:dyDescent="0.35">
      <c r="A16" s="9" t="s">
        <v>48</v>
      </c>
      <c r="B16" s="3" t="s">
        <v>28</v>
      </c>
      <c r="C16" s="5">
        <v>42480</v>
      </c>
      <c r="D16" s="6">
        <v>18</v>
      </c>
      <c r="E16" s="6">
        <v>51</v>
      </c>
      <c r="F16" s="6">
        <v>31</v>
      </c>
      <c r="G16" s="6">
        <f>Table2[Seat Capacity]-Table2[Seats Reserved]</f>
        <v>20</v>
      </c>
      <c r="H16" s="7">
        <v>1652</v>
      </c>
      <c r="I16" s="8" t="s">
        <v>8</v>
      </c>
      <c r="J16" s="8" t="s">
        <v>8</v>
      </c>
    </row>
    <row r="17" spans="1:10" ht="18" x14ac:dyDescent="0.35">
      <c r="A17" s="9" t="s">
        <v>49</v>
      </c>
      <c r="B17" s="3" t="s">
        <v>5</v>
      </c>
      <c r="C17" s="5">
        <v>42483</v>
      </c>
      <c r="D17" s="6">
        <v>14</v>
      </c>
      <c r="E17" s="6">
        <v>43</v>
      </c>
      <c r="F17" s="6">
        <v>30</v>
      </c>
      <c r="G17" s="6">
        <f>Table2[Seat Capacity]-Table2[Seats Reserved]</f>
        <v>13</v>
      </c>
      <c r="H17" s="7">
        <v>2133</v>
      </c>
      <c r="I17" s="8" t="s">
        <v>9</v>
      </c>
      <c r="J17" s="8" t="s">
        <v>9</v>
      </c>
    </row>
    <row r="18" spans="1:10" ht="18" x14ac:dyDescent="0.35">
      <c r="A18" s="9" t="s">
        <v>50</v>
      </c>
      <c r="B18" s="3" t="s">
        <v>20</v>
      </c>
      <c r="C18" s="5">
        <v>42499</v>
      </c>
      <c r="D18" s="6">
        <v>14</v>
      </c>
      <c r="E18" s="6">
        <v>51</v>
      </c>
      <c r="F18" s="6">
        <v>30</v>
      </c>
      <c r="G18" s="6">
        <f>Table2[Seat Capacity]-Table2[Seats Reserved]</f>
        <v>21</v>
      </c>
      <c r="H18" s="7">
        <v>2587</v>
      </c>
      <c r="I18" s="8" t="s">
        <v>8</v>
      </c>
      <c r="J18" s="8" t="s">
        <v>9</v>
      </c>
    </row>
    <row r="19" spans="1:10" ht="18" x14ac:dyDescent="0.35">
      <c r="A19" s="9" t="s">
        <v>51</v>
      </c>
      <c r="B19" s="3" t="s">
        <v>17</v>
      </c>
      <c r="C19" s="5">
        <v>42508</v>
      </c>
      <c r="D19" s="6">
        <v>10</v>
      </c>
      <c r="E19" s="6">
        <v>41</v>
      </c>
      <c r="F19" s="6">
        <v>15</v>
      </c>
      <c r="G19" s="6">
        <f>Table2[Seat Capacity]-Table2[Seats Reserved]</f>
        <v>26</v>
      </c>
      <c r="H19" s="7">
        <v>1638</v>
      </c>
      <c r="I19" s="8" t="s">
        <v>8</v>
      </c>
      <c r="J19" s="8" t="s">
        <v>8</v>
      </c>
    </row>
    <row r="20" spans="1:10" ht="18" x14ac:dyDescent="0.35">
      <c r="A20" s="9" t="s">
        <v>52</v>
      </c>
      <c r="B20" s="3" t="s">
        <v>18</v>
      </c>
      <c r="C20" s="5">
        <v>42510</v>
      </c>
      <c r="D20" s="6">
        <v>7</v>
      </c>
      <c r="E20" s="6">
        <v>19</v>
      </c>
      <c r="F20" s="6">
        <v>11</v>
      </c>
      <c r="G20" s="6">
        <f>Table2[Seat Capacity]-Table2[Seats Reserved]</f>
        <v>8</v>
      </c>
      <c r="H20" s="7">
        <v>1663</v>
      </c>
      <c r="I20" s="8" t="s">
        <v>8</v>
      </c>
      <c r="J20" s="8" t="s">
        <v>8</v>
      </c>
    </row>
    <row r="21" spans="1:10" ht="18" x14ac:dyDescent="0.35">
      <c r="A21" s="9" t="s">
        <v>53</v>
      </c>
      <c r="B21" s="3" t="s">
        <v>32</v>
      </c>
      <c r="C21" s="5">
        <v>42513</v>
      </c>
      <c r="D21" s="6">
        <v>7</v>
      </c>
      <c r="E21" s="6">
        <v>12</v>
      </c>
      <c r="F21" s="6">
        <v>10</v>
      </c>
      <c r="G21" s="6">
        <f>Table2[Seat Capacity]-Table2[Seats Reserved]</f>
        <v>2</v>
      </c>
      <c r="H21" s="7">
        <v>1635</v>
      </c>
      <c r="I21" s="8" t="s">
        <v>9</v>
      </c>
      <c r="J21" s="8" t="s">
        <v>9</v>
      </c>
    </row>
    <row r="22" spans="1:10" ht="18" x14ac:dyDescent="0.35">
      <c r="A22" s="9" t="s">
        <v>54</v>
      </c>
      <c r="B22" s="3" t="s">
        <v>26</v>
      </c>
      <c r="C22" s="5">
        <v>42517</v>
      </c>
      <c r="D22" s="6">
        <v>10</v>
      </c>
      <c r="E22" s="6">
        <v>48</v>
      </c>
      <c r="F22" s="6">
        <v>4</v>
      </c>
      <c r="G22" s="6">
        <f>Table2[Seat Capacity]-Table2[Seats Reserved]</f>
        <v>44</v>
      </c>
      <c r="H22" s="7">
        <v>1890</v>
      </c>
      <c r="I22" s="8" t="s">
        <v>9</v>
      </c>
      <c r="J22" s="8" t="s">
        <v>9</v>
      </c>
    </row>
    <row r="23" spans="1:10" ht="18" x14ac:dyDescent="0.35">
      <c r="A23" s="9" t="s">
        <v>55</v>
      </c>
      <c r="B23" s="3" t="s">
        <v>20</v>
      </c>
      <c r="C23" s="5">
        <v>42530</v>
      </c>
      <c r="D23" s="6">
        <v>14</v>
      </c>
      <c r="E23" s="6">
        <v>51</v>
      </c>
      <c r="F23" s="6">
        <v>15</v>
      </c>
      <c r="G23" s="6">
        <f>Table2[Seat Capacity]-Table2[Seats Reserved]</f>
        <v>36</v>
      </c>
      <c r="H23" s="7">
        <v>2100</v>
      </c>
      <c r="I23" s="8" t="s">
        <v>8</v>
      </c>
      <c r="J23" s="8" t="s">
        <v>9</v>
      </c>
    </row>
    <row r="24" spans="1:10" ht="18" x14ac:dyDescent="0.35">
      <c r="A24" s="9" t="s">
        <v>56</v>
      </c>
      <c r="B24" s="3" t="s">
        <v>27</v>
      </c>
      <c r="C24" s="5">
        <v>42530</v>
      </c>
      <c r="D24" s="6">
        <v>14</v>
      </c>
      <c r="E24" s="6">
        <v>18</v>
      </c>
      <c r="F24" s="6">
        <v>18</v>
      </c>
      <c r="G24" s="6">
        <f>Table2[Seat Capacity]-Table2[Seats Reserved]</f>
        <v>0</v>
      </c>
      <c r="H24" s="7">
        <v>4200</v>
      </c>
      <c r="I24" s="8" t="s">
        <v>8</v>
      </c>
      <c r="J24" s="8" t="s">
        <v>8</v>
      </c>
    </row>
    <row r="25" spans="1:10" ht="18" x14ac:dyDescent="0.35">
      <c r="A25" s="9" t="s">
        <v>57</v>
      </c>
      <c r="B25" s="3" t="s">
        <v>19</v>
      </c>
      <c r="C25" s="5">
        <v>42531</v>
      </c>
      <c r="D25" s="6">
        <v>21</v>
      </c>
      <c r="E25" s="6">
        <v>12</v>
      </c>
      <c r="F25" s="6">
        <v>10</v>
      </c>
      <c r="G25" s="6">
        <f>Table2[Seat Capacity]-Table2[Seats Reserved]</f>
        <v>2</v>
      </c>
      <c r="H25" s="7">
        <v>2190</v>
      </c>
      <c r="I25" s="8" t="s">
        <v>8</v>
      </c>
      <c r="J25" s="8" t="s">
        <v>9</v>
      </c>
    </row>
    <row r="26" spans="1:10" ht="18" x14ac:dyDescent="0.35">
      <c r="A26" s="9" t="s">
        <v>58</v>
      </c>
      <c r="B26" s="3" t="s">
        <v>33</v>
      </c>
      <c r="C26" s="5">
        <v>42532</v>
      </c>
      <c r="D26" s="6">
        <v>10</v>
      </c>
      <c r="E26" s="6">
        <v>15</v>
      </c>
      <c r="F26" s="6">
        <v>10</v>
      </c>
      <c r="G26" s="6">
        <f>Table2[Seat Capacity]-Table2[Seats Reserved]</f>
        <v>5</v>
      </c>
      <c r="H26" s="7">
        <v>2600</v>
      </c>
      <c r="I26" s="8" t="s">
        <v>8</v>
      </c>
      <c r="J26" s="8" t="s">
        <v>9</v>
      </c>
    </row>
    <row r="27" spans="1:10" ht="18" x14ac:dyDescent="0.35">
      <c r="A27" s="9" t="s">
        <v>59</v>
      </c>
      <c r="B27" s="3" t="s">
        <v>16</v>
      </c>
      <c r="C27" s="5">
        <v>42533</v>
      </c>
      <c r="D27" s="6">
        <v>7</v>
      </c>
      <c r="E27" s="6">
        <v>38</v>
      </c>
      <c r="F27" s="6">
        <v>25</v>
      </c>
      <c r="G27" s="6">
        <f>Table2[Seat Capacity]-Table2[Seats Reserved]</f>
        <v>13</v>
      </c>
      <c r="H27" s="7">
        <v>1900</v>
      </c>
      <c r="I27" s="8" t="s">
        <v>8</v>
      </c>
      <c r="J27" s="8" t="s">
        <v>9</v>
      </c>
    </row>
    <row r="28" spans="1:10" ht="18" x14ac:dyDescent="0.35">
      <c r="A28" s="9" t="s">
        <v>60</v>
      </c>
      <c r="B28" s="3" t="s">
        <v>21</v>
      </c>
      <c r="C28" s="5">
        <v>42533</v>
      </c>
      <c r="D28" s="6">
        <v>7</v>
      </c>
      <c r="E28" s="6">
        <v>20</v>
      </c>
      <c r="F28" s="6">
        <v>15</v>
      </c>
      <c r="G28" s="6">
        <f>Table2[Seat Capacity]-Table2[Seats Reserved]</f>
        <v>5</v>
      </c>
      <c r="H28" s="7">
        <v>1970</v>
      </c>
      <c r="I28" s="8" t="s">
        <v>8</v>
      </c>
      <c r="J28" s="8" t="s">
        <v>8</v>
      </c>
    </row>
    <row r="29" spans="1:10" ht="18" x14ac:dyDescent="0.35">
      <c r="A29" s="9" t="s">
        <v>61</v>
      </c>
      <c r="B29" s="3" t="s">
        <v>23</v>
      </c>
      <c r="C29" s="5">
        <v>42539</v>
      </c>
      <c r="D29" s="6">
        <v>10</v>
      </c>
      <c r="E29" s="6">
        <v>50</v>
      </c>
      <c r="F29" s="6">
        <v>29</v>
      </c>
      <c r="G29" s="6">
        <f>Table2[Seat Capacity]-Table2[Seats Reserved]</f>
        <v>21</v>
      </c>
      <c r="H29" s="7">
        <v>2204</v>
      </c>
      <c r="I29" s="8" t="s">
        <v>8</v>
      </c>
      <c r="J29" s="8" t="s">
        <v>8</v>
      </c>
    </row>
    <row r="30" spans="1:10" ht="18" x14ac:dyDescent="0.35">
      <c r="A30" s="9" t="s">
        <v>62</v>
      </c>
      <c r="B30" s="3" t="s">
        <v>31</v>
      </c>
      <c r="C30" s="5">
        <v>42541</v>
      </c>
      <c r="D30" s="6">
        <v>7</v>
      </c>
      <c r="E30" s="6">
        <v>20</v>
      </c>
      <c r="F30" s="6">
        <v>2</v>
      </c>
      <c r="G30" s="6">
        <f>Table2[Seat Capacity]-Table2[Seats Reserved]</f>
        <v>18</v>
      </c>
      <c r="H30" s="7">
        <v>2590</v>
      </c>
      <c r="I30" s="8" t="s">
        <v>8</v>
      </c>
      <c r="J30" s="8" t="s">
        <v>8</v>
      </c>
    </row>
    <row r="31" spans="1:10" ht="18" x14ac:dyDescent="0.35">
      <c r="A31" s="9" t="s">
        <v>63</v>
      </c>
      <c r="B31" s="3" t="s">
        <v>6</v>
      </c>
      <c r="C31" s="5">
        <v>42548</v>
      </c>
      <c r="D31" s="6">
        <v>10</v>
      </c>
      <c r="E31" s="6">
        <v>21</v>
      </c>
      <c r="F31" s="6">
        <v>21</v>
      </c>
      <c r="G31" s="6">
        <f>Table2[Seat Capacity]-Table2[Seats Reserved]</f>
        <v>0</v>
      </c>
      <c r="H31" s="7">
        <v>1944</v>
      </c>
      <c r="I31" s="8" t="s">
        <v>9</v>
      </c>
      <c r="J31" s="8" t="s">
        <v>9</v>
      </c>
    </row>
    <row r="32" spans="1:10" ht="18" x14ac:dyDescent="0.35">
      <c r="A32" s="9" t="s">
        <v>64</v>
      </c>
      <c r="B32" s="3" t="s">
        <v>24</v>
      </c>
      <c r="C32" s="5">
        <v>42553</v>
      </c>
      <c r="D32" s="6">
        <v>14</v>
      </c>
      <c r="E32" s="6">
        <v>15</v>
      </c>
      <c r="F32" s="6">
        <v>12</v>
      </c>
      <c r="G32" s="6">
        <f>Table2[Seat Capacity]-Table2[Seats Reserved]</f>
        <v>3</v>
      </c>
      <c r="H32" s="7">
        <v>2100</v>
      </c>
      <c r="I32" s="8" t="s">
        <v>8</v>
      </c>
      <c r="J32" s="8" t="s">
        <v>8</v>
      </c>
    </row>
    <row r="33" spans="1:10" ht="18" x14ac:dyDescent="0.35">
      <c r="A33" s="9" t="s">
        <v>65</v>
      </c>
      <c r="B33" s="3" t="s">
        <v>3</v>
      </c>
      <c r="C33" s="5">
        <v>42558</v>
      </c>
      <c r="D33" s="6">
        <v>14</v>
      </c>
      <c r="E33" s="6">
        <v>50</v>
      </c>
      <c r="F33" s="6">
        <v>35</v>
      </c>
      <c r="G33" s="6">
        <f>Table2[Seat Capacity]-Table2[Seats Reserved]</f>
        <v>15</v>
      </c>
      <c r="H33" s="7">
        <v>2105</v>
      </c>
      <c r="I33" s="8" t="s">
        <v>8</v>
      </c>
      <c r="J33" s="8" t="s">
        <v>9</v>
      </c>
    </row>
    <row r="34" spans="1:10" ht="18" x14ac:dyDescent="0.35">
      <c r="A34" s="9" t="s">
        <v>66</v>
      </c>
      <c r="B34" s="3" t="s">
        <v>19</v>
      </c>
      <c r="C34" s="5">
        <v>42560</v>
      </c>
      <c r="D34" s="6">
        <v>21</v>
      </c>
      <c r="E34" s="6">
        <v>12</v>
      </c>
      <c r="F34" s="6">
        <v>1</v>
      </c>
      <c r="G34" s="6">
        <f>Table2[Seat Capacity]-Table2[Seats Reserved]</f>
        <v>11</v>
      </c>
      <c r="H34" s="7">
        <v>2190</v>
      </c>
      <c r="I34" s="8" t="s">
        <v>8</v>
      </c>
      <c r="J34" s="8" t="s">
        <v>9</v>
      </c>
    </row>
    <row r="35" spans="1:10" ht="18" x14ac:dyDescent="0.35">
      <c r="A35" s="9" t="s">
        <v>67</v>
      </c>
      <c r="B35" s="3" t="s">
        <v>33</v>
      </c>
      <c r="C35" s="5">
        <v>42562</v>
      </c>
      <c r="D35" s="6">
        <v>10</v>
      </c>
      <c r="E35" s="6">
        <v>15</v>
      </c>
      <c r="F35" s="6">
        <v>9</v>
      </c>
      <c r="G35" s="6">
        <f>Table2[Seat Capacity]-Table2[Seats Reserved]</f>
        <v>6</v>
      </c>
      <c r="H35" s="7">
        <v>2600</v>
      </c>
      <c r="I35" s="8" t="s">
        <v>8</v>
      </c>
      <c r="J35" s="8" t="s">
        <v>9</v>
      </c>
    </row>
    <row r="36" spans="1:10" ht="18" x14ac:dyDescent="0.35">
      <c r="A36" s="9" t="s">
        <v>68</v>
      </c>
      <c r="B36" s="3" t="s">
        <v>21</v>
      </c>
      <c r="C36" s="5">
        <v>42563</v>
      </c>
      <c r="D36" s="6">
        <v>7</v>
      </c>
      <c r="E36" s="6">
        <v>20</v>
      </c>
      <c r="F36" s="6">
        <v>15</v>
      </c>
      <c r="G36" s="6">
        <f>Table2[Seat Capacity]-Table2[Seats Reserved]</f>
        <v>5</v>
      </c>
      <c r="H36" s="7">
        <v>1970</v>
      </c>
      <c r="I36" s="8" t="s">
        <v>8</v>
      </c>
      <c r="J36" s="8" t="s">
        <v>8</v>
      </c>
    </row>
    <row r="37" spans="1:10" ht="18" x14ac:dyDescent="0.35">
      <c r="A37" s="9" t="s">
        <v>69</v>
      </c>
      <c r="B37" s="3" t="s">
        <v>4</v>
      </c>
      <c r="C37" s="5">
        <v>42563</v>
      </c>
      <c r="D37" s="6">
        <v>21</v>
      </c>
      <c r="E37" s="6">
        <v>47</v>
      </c>
      <c r="F37" s="6">
        <v>31</v>
      </c>
      <c r="G37" s="6">
        <f>Table2[Seat Capacity]-Table2[Seats Reserved]</f>
        <v>16</v>
      </c>
      <c r="H37" s="7">
        <v>2100</v>
      </c>
      <c r="I37" s="8" t="s">
        <v>8</v>
      </c>
      <c r="J37" s="8" t="s">
        <v>9</v>
      </c>
    </row>
    <row r="38" spans="1:10" ht="18" x14ac:dyDescent="0.35">
      <c r="A38" s="9" t="s">
        <v>70</v>
      </c>
      <c r="B38" s="3" t="s">
        <v>26</v>
      </c>
      <c r="C38" s="5">
        <v>42578</v>
      </c>
      <c r="D38" s="6">
        <v>10</v>
      </c>
      <c r="E38" s="6">
        <v>48</v>
      </c>
      <c r="F38" s="6">
        <v>0</v>
      </c>
      <c r="G38" s="6">
        <f>Table2[Seat Capacity]-Table2[Seats Reserved]</f>
        <v>48</v>
      </c>
      <c r="H38" s="7">
        <v>1890</v>
      </c>
      <c r="I38" s="8" t="s">
        <v>9</v>
      </c>
      <c r="J38" s="8" t="s">
        <v>9</v>
      </c>
    </row>
    <row r="39" spans="1:10" ht="18" x14ac:dyDescent="0.35">
      <c r="A39" s="9" t="s">
        <v>71</v>
      </c>
      <c r="B39" s="3" t="s">
        <v>33</v>
      </c>
      <c r="C39" s="5">
        <v>42593</v>
      </c>
      <c r="D39" s="6">
        <v>10</v>
      </c>
      <c r="E39" s="6">
        <v>15</v>
      </c>
      <c r="F39" s="6">
        <v>6</v>
      </c>
      <c r="G39" s="6">
        <f>Table2[Seat Capacity]-Table2[Seats Reserved]</f>
        <v>9</v>
      </c>
      <c r="H39" s="7">
        <v>2600</v>
      </c>
      <c r="I39" s="8" t="s">
        <v>8</v>
      </c>
      <c r="J39" s="8" t="s">
        <v>9</v>
      </c>
    </row>
    <row r="40" spans="1:10" ht="18" x14ac:dyDescent="0.35">
      <c r="A40" s="9" t="s">
        <v>72</v>
      </c>
      <c r="B40" s="3" t="s">
        <v>21</v>
      </c>
      <c r="C40" s="5">
        <v>42594</v>
      </c>
      <c r="D40" s="6">
        <v>7</v>
      </c>
      <c r="E40" s="6">
        <v>20</v>
      </c>
      <c r="F40" s="6">
        <v>12</v>
      </c>
      <c r="G40" s="6">
        <f>Table2[Seat Capacity]-Table2[Seats Reserved]</f>
        <v>8</v>
      </c>
      <c r="H40" s="7">
        <v>1970</v>
      </c>
      <c r="I40" s="8" t="s">
        <v>8</v>
      </c>
      <c r="J40" s="8" t="s">
        <v>8</v>
      </c>
    </row>
    <row r="41" spans="1:10" ht="18" x14ac:dyDescent="0.35">
      <c r="A41" s="9" t="s">
        <v>73</v>
      </c>
      <c r="B41" s="3" t="s">
        <v>28</v>
      </c>
      <c r="C41" s="5">
        <v>42602</v>
      </c>
      <c r="D41" s="6">
        <v>18</v>
      </c>
      <c r="E41" s="6">
        <v>51</v>
      </c>
      <c r="F41" s="6">
        <v>20</v>
      </c>
      <c r="G41" s="6">
        <f>Table2[Seat Capacity]-Table2[Seats Reserved]</f>
        <v>31</v>
      </c>
      <c r="H41" s="7">
        <v>2922</v>
      </c>
      <c r="I41" s="8" t="s">
        <v>8</v>
      </c>
      <c r="J41" s="8" t="s">
        <v>8</v>
      </c>
    </row>
    <row r="42" spans="1:10" ht="18" x14ac:dyDescent="0.35">
      <c r="A42" s="9" t="s">
        <v>74</v>
      </c>
      <c r="B42" s="3" t="s">
        <v>5</v>
      </c>
      <c r="C42" s="5">
        <v>42605</v>
      </c>
      <c r="D42" s="6">
        <v>14</v>
      </c>
      <c r="E42" s="6">
        <v>43</v>
      </c>
      <c r="F42" s="6">
        <v>18</v>
      </c>
      <c r="G42" s="6">
        <f>Table2[Seat Capacity]-Table2[Seats Reserved]</f>
        <v>25</v>
      </c>
      <c r="H42" s="7">
        <v>2877</v>
      </c>
      <c r="I42" s="8" t="s">
        <v>9</v>
      </c>
      <c r="J42" s="8" t="s">
        <v>9</v>
      </c>
    </row>
    <row r="43" spans="1:10" ht="18" x14ac:dyDescent="0.35">
      <c r="A43" s="9" t="s">
        <v>75</v>
      </c>
      <c r="B43" s="3" t="s">
        <v>6</v>
      </c>
      <c r="C43" s="5">
        <v>42609</v>
      </c>
      <c r="D43" s="6">
        <v>10</v>
      </c>
      <c r="E43" s="6">
        <v>21</v>
      </c>
      <c r="F43" s="6">
        <v>11</v>
      </c>
      <c r="G43" s="6">
        <f>Table2[Seat Capacity]-Table2[Seats Reserved]</f>
        <v>10</v>
      </c>
      <c r="H43" s="7">
        <v>1944</v>
      </c>
      <c r="I43" s="8" t="s">
        <v>9</v>
      </c>
      <c r="J43" s="8" t="s">
        <v>9</v>
      </c>
    </row>
    <row r="44" spans="1:10" ht="18" x14ac:dyDescent="0.35">
      <c r="A44" s="9" t="s">
        <v>76</v>
      </c>
      <c r="B44" s="3" t="s">
        <v>30</v>
      </c>
      <c r="C44" s="5">
        <v>42611</v>
      </c>
      <c r="D44" s="6">
        <v>7</v>
      </c>
      <c r="E44" s="6">
        <v>18</v>
      </c>
      <c r="F44" s="6">
        <v>5</v>
      </c>
      <c r="G44" s="6">
        <f>Table2[Seat Capacity]-Table2[Seats Reserved]</f>
        <v>13</v>
      </c>
      <c r="H44" s="7">
        <v>2822</v>
      </c>
      <c r="I44" s="8" t="s">
        <v>8</v>
      </c>
      <c r="J44" s="8" t="s">
        <v>9</v>
      </c>
    </row>
    <row r="45" spans="1:10" ht="18" x14ac:dyDescent="0.35">
      <c r="A45" s="9" t="s">
        <v>77</v>
      </c>
      <c r="B45" s="3" t="s">
        <v>28</v>
      </c>
      <c r="C45" s="5">
        <v>42624</v>
      </c>
      <c r="D45" s="6">
        <v>18</v>
      </c>
      <c r="E45" s="6">
        <v>51</v>
      </c>
      <c r="F45" s="6">
        <v>20</v>
      </c>
      <c r="G45" s="6">
        <f>Table2[Seat Capacity]-Table2[Seats Reserved]</f>
        <v>31</v>
      </c>
      <c r="H45" s="7">
        <v>2922</v>
      </c>
      <c r="I45" s="8" t="s">
        <v>8</v>
      </c>
      <c r="J45" s="8" t="s">
        <v>8</v>
      </c>
    </row>
    <row r="46" spans="1:10" ht="18" x14ac:dyDescent="0.35">
      <c r="A46" s="9" t="s">
        <v>78</v>
      </c>
      <c r="B46" s="3" t="s">
        <v>12</v>
      </c>
      <c r="C46" s="5">
        <v>42625</v>
      </c>
      <c r="D46" s="6">
        <v>14</v>
      </c>
      <c r="E46" s="6">
        <v>50</v>
      </c>
      <c r="F46" s="6">
        <v>11</v>
      </c>
      <c r="G46" s="6">
        <f>Table2[Seat Capacity]-Table2[Seats Reserved]</f>
        <v>39</v>
      </c>
      <c r="H46" s="7">
        <v>2400</v>
      </c>
      <c r="I46" s="8" t="s">
        <v>8</v>
      </c>
      <c r="J46" s="8" t="s">
        <v>9</v>
      </c>
    </row>
    <row r="47" spans="1:10" ht="18" x14ac:dyDescent="0.35">
      <c r="A47" s="9" t="s">
        <v>79</v>
      </c>
      <c r="B47" s="3" t="s">
        <v>3</v>
      </c>
      <c r="C47" s="5">
        <v>42627</v>
      </c>
      <c r="D47" s="6">
        <v>14</v>
      </c>
      <c r="E47" s="6">
        <v>50</v>
      </c>
      <c r="F47" s="6">
        <v>20</v>
      </c>
      <c r="G47" s="6">
        <f>Table2[Seat Capacity]-Table2[Seats Reserved]</f>
        <v>30</v>
      </c>
      <c r="H47" s="7">
        <v>2105</v>
      </c>
      <c r="I47" s="8" t="s">
        <v>8</v>
      </c>
      <c r="J47" s="8" t="s">
        <v>9</v>
      </c>
    </row>
    <row r="48" spans="1:10" ht="18" x14ac:dyDescent="0.35">
      <c r="A48" s="9" t="s">
        <v>80</v>
      </c>
      <c r="B48" s="3" t="s">
        <v>13</v>
      </c>
      <c r="C48" s="5">
        <v>42631</v>
      </c>
      <c r="D48" s="6">
        <v>18</v>
      </c>
      <c r="E48" s="6">
        <v>25</v>
      </c>
      <c r="F48" s="6">
        <v>9</v>
      </c>
      <c r="G48" s="6">
        <f>Table2[Seat Capacity]-Table2[Seats Reserved]</f>
        <v>16</v>
      </c>
      <c r="H48" s="7">
        <v>2190</v>
      </c>
      <c r="I48" s="8" t="s">
        <v>8</v>
      </c>
      <c r="J48" s="8" t="s">
        <v>8</v>
      </c>
    </row>
    <row r="49" spans="1:10" ht="18" x14ac:dyDescent="0.35">
      <c r="A49" s="9" t="s">
        <v>81</v>
      </c>
      <c r="B49" s="3" t="s">
        <v>18</v>
      </c>
      <c r="C49" s="5">
        <v>42633</v>
      </c>
      <c r="D49" s="6">
        <v>7</v>
      </c>
      <c r="E49" s="6">
        <v>19</v>
      </c>
      <c r="F49" s="6">
        <v>9</v>
      </c>
      <c r="G49" s="6">
        <f>Table2[Seat Capacity]-Table2[Seats Reserved]</f>
        <v>10</v>
      </c>
      <c r="H49" s="7">
        <v>2102</v>
      </c>
      <c r="I49" s="8" t="s">
        <v>8</v>
      </c>
      <c r="J49" s="8" t="s">
        <v>8</v>
      </c>
    </row>
    <row r="50" spans="1:10" ht="18" x14ac:dyDescent="0.35">
      <c r="A50" s="9" t="s">
        <v>82</v>
      </c>
      <c r="B50" s="3" t="s">
        <v>32</v>
      </c>
      <c r="C50" s="5">
        <v>42636</v>
      </c>
      <c r="D50" s="6">
        <v>7</v>
      </c>
      <c r="E50" s="6">
        <v>12</v>
      </c>
      <c r="F50" s="6">
        <v>7</v>
      </c>
      <c r="G50" s="6">
        <f>Table2[Seat Capacity]-Table2[Seats Reserved]</f>
        <v>5</v>
      </c>
      <c r="H50" s="7">
        <v>2110</v>
      </c>
      <c r="I50" s="8" t="s">
        <v>9</v>
      </c>
      <c r="J50" s="8" t="s">
        <v>9</v>
      </c>
    </row>
    <row r="51" spans="1:10" ht="18" x14ac:dyDescent="0.35">
      <c r="A51" s="9" t="s">
        <v>83</v>
      </c>
      <c r="B51" s="3" t="s">
        <v>20</v>
      </c>
      <c r="C51" s="5">
        <v>42652</v>
      </c>
      <c r="D51" s="6">
        <v>14</v>
      </c>
      <c r="E51" s="6">
        <v>51</v>
      </c>
      <c r="F51" s="6">
        <v>11</v>
      </c>
      <c r="G51" s="6">
        <f>Table2[Seat Capacity]-Table2[Seats Reserved]</f>
        <v>40</v>
      </c>
      <c r="H51" s="7">
        <v>2100</v>
      </c>
      <c r="I51" s="8" t="s">
        <v>8</v>
      </c>
      <c r="J51" s="8" t="s">
        <v>9</v>
      </c>
    </row>
    <row r="52" spans="1:10" ht="18" x14ac:dyDescent="0.35">
      <c r="A52" s="9" t="s">
        <v>84</v>
      </c>
      <c r="B52" s="3" t="s">
        <v>14</v>
      </c>
      <c r="C52" s="5">
        <v>42666</v>
      </c>
      <c r="D52" s="6">
        <v>18</v>
      </c>
      <c r="E52" s="6">
        <v>25</v>
      </c>
      <c r="F52" s="6">
        <v>12</v>
      </c>
      <c r="G52" s="6">
        <f>Table2[Seat Capacity]-Table2[Seats Reserved]</f>
        <v>13</v>
      </c>
      <c r="H52" s="7">
        <v>2450</v>
      </c>
      <c r="I52" s="8" t="s">
        <v>9</v>
      </c>
      <c r="J52" s="8" t="s">
        <v>9</v>
      </c>
    </row>
    <row r="53" spans="1:10" ht="18" x14ac:dyDescent="0.35">
      <c r="A53" s="9" t="s">
        <v>85</v>
      </c>
      <c r="B53" s="3" t="s">
        <v>15</v>
      </c>
      <c r="C53" s="5">
        <v>42670</v>
      </c>
      <c r="D53" s="6">
        <v>30</v>
      </c>
      <c r="E53" s="6">
        <v>12</v>
      </c>
      <c r="F53" s="6">
        <v>8</v>
      </c>
      <c r="G53" s="6">
        <f>Table2[Seat Capacity]-Table2[Seats Reserved]</f>
        <v>4</v>
      </c>
      <c r="H53" s="7">
        <v>4870</v>
      </c>
      <c r="I53" s="8" t="s">
        <v>8</v>
      </c>
      <c r="J53" s="8" t="s">
        <v>8</v>
      </c>
    </row>
    <row r="54" spans="1:10" ht="18" x14ac:dyDescent="0.35">
      <c r="A54" s="9" t="s">
        <v>86</v>
      </c>
      <c r="B54" s="3" t="s">
        <v>27</v>
      </c>
      <c r="C54" s="5">
        <v>42672</v>
      </c>
      <c r="D54" s="6">
        <v>14</v>
      </c>
      <c r="E54" s="6">
        <v>18</v>
      </c>
      <c r="F54" s="6">
        <v>8</v>
      </c>
      <c r="G54" s="6">
        <f>Table2[Seat Capacity]-Table2[Seats Reserved]</f>
        <v>10</v>
      </c>
      <c r="H54" s="7">
        <v>4200</v>
      </c>
      <c r="I54" s="8" t="s">
        <v>8</v>
      </c>
      <c r="J54" s="8" t="s">
        <v>8</v>
      </c>
    </row>
    <row r="55" spans="1:10" ht="18" x14ac:dyDescent="0.35">
      <c r="A55" s="9" t="s">
        <v>87</v>
      </c>
      <c r="B55" s="3" t="s">
        <v>16</v>
      </c>
      <c r="C55" s="5">
        <v>42674</v>
      </c>
      <c r="D55" s="6">
        <v>7</v>
      </c>
      <c r="E55" s="6">
        <v>38</v>
      </c>
      <c r="F55" s="6">
        <v>15</v>
      </c>
      <c r="G55" s="6">
        <f>Table2[Seat Capacity]-Table2[Seats Reserved]</f>
        <v>23</v>
      </c>
      <c r="H55" s="7">
        <v>1900</v>
      </c>
      <c r="I55" s="8" t="s">
        <v>8</v>
      </c>
      <c r="J55" s="8" t="s">
        <v>9</v>
      </c>
    </row>
    <row r="56" spans="1:10" ht="18" x14ac:dyDescent="0.35">
      <c r="A56" s="9" t="s">
        <v>88</v>
      </c>
      <c r="B56" s="3" t="s">
        <v>22</v>
      </c>
      <c r="C56" s="5">
        <v>42674</v>
      </c>
      <c r="D56" s="6">
        <v>12</v>
      </c>
      <c r="E56" s="6">
        <v>40</v>
      </c>
      <c r="F56" s="6">
        <v>2</v>
      </c>
      <c r="G56" s="6">
        <f>Table2[Seat Capacity]-Table2[Seats Reserved]</f>
        <v>38</v>
      </c>
      <c r="H56" s="7">
        <v>2908</v>
      </c>
      <c r="I56" s="8" t="s">
        <v>8</v>
      </c>
      <c r="J56" s="8" t="s">
        <v>9</v>
      </c>
    </row>
    <row r="57" spans="1:10" ht="18" x14ac:dyDescent="0.35">
      <c r="A57" s="9" t="s">
        <v>89</v>
      </c>
      <c r="B57" s="3" t="s">
        <v>17</v>
      </c>
      <c r="C57" s="5">
        <v>42692</v>
      </c>
      <c r="D57" s="6">
        <v>10</v>
      </c>
      <c r="E57" s="6">
        <v>41</v>
      </c>
      <c r="F57" s="6">
        <v>12</v>
      </c>
      <c r="G57" s="6">
        <f>Table2[Seat Capacity]-Table2[Seats Reserved]</f>
        <v>29</v>
      </c>
      <c r="H57" s="7">
        <v>2200</v>
      </c>
      <c r="I57" s="8" t="s">
        <v>8</v>
      </c>
      <c r="J57" s="8" t="s">
        <v>8</v>
      </c>
    </row>
    <row r="58" spans="1:10" ht="18" x14ac:dyDescent="0.35">
      <c r="A58" s="9" t="s">
        <v>90</v>
      </c>
      <c r="B58" s="3" t="s">
        <v>23</v>
      </c>
      <c r="C58" s="5">
        <v>42722</v>
      </c>
      <c r="D58" s="6">
        <v>10</v>
      </c>
      <c r="E58" s="6">
        <v>50</v>
      </c>
      <c r="F58" s="6">
        <v>21</v>
      </c>
      <c r="G58" s="6">
        <f>Table2[Seat Capacity]-Table2[Seats Reserved]</f>
        <v>29</v>
      </c>
      <c r="H58" s="7">
        <v>2204</v>
      </c>
      <c r="I58" s="8" t="s">
        <v>8</v>
      </c>
      <c r="J58" s="8" t="s">
        <v>8</v>
      </c>
    </row>
    <row r="59" spans="1:10" ht="18" x14ac:dyDescent="0.35">
      <c r="A59" s="9" t="s">
        <v>91</v>
      </c>
      <c r="B59" s="3" t="s">
        <v>23</v>
      </c>
      <c r="C59" s="5">
        <v>42722</v>
      </c>
      <c r="D59" s="6">
        <v>10</v>
      </c>
      <c r="E59" s="6">
        <v>50</v>
      </c>
      <c r="F59" s="6">
        <v>21</v>
      </c>
      <c r="G59" s="6">
        <f>Table2[Seat Capacity]-Table2[Seats Reserved]</f>
        <v>29</v>
      </c>
      <c r="H59" s="7">
        <v>2204</v>
      </c>
      <c r="I59" s="8" t="s">
        <v>8</v>
      </c>
      <c r="J59" s="8" t="s">
        <v>8</v>
      </c>
    </row>
    <row r="60" spans="1:10" ht="18" x14ac:dyDescent="0.35">
      <c r="A60" s="9" t="s">
        <v>92</v>
      </c>
      <c r="B60" s="3" t="s">
        <v>24</v>
      </c>
      <c r="C60" s="5">
        <v>42724</v>
      </c>
      <c r="D60" s="6">
        <v>14</v>
      </c>
      <c r="E60" s="6">
        <v>15</v>
      </c>
      <c r="F60" s="6">
        <v>1</v>
      </c>
      <c r="G60" s="6">
        <f>Table2[Seat Capacity]-Table2[Seats Reserved]</f>
        <v>14</v>
      </c>
      <c r="H60" s="7">
        <v>2100</v>
      </c>
      <c r="I60" s="8" t="s">
        <v>8</v>
      </c>
      <c r="J60" s="8" t="s">
        <v>8</v>
      </c>
    </row>
    <row r="61" spans="1:10" ht="18" x14ac:dyDescent="0.35">
      <c r="A61" s="9" t="s">
        <v>93</v>
      </c>
      <c r="B61" s="3" t="s">
        <v>24</v>
      </c>
      <c r="C61" s="5">
        <v>42724</v>
      </c>
      <c r="D61" s="6">
        <v>14</v>
      </c>
      <c r="E61" s="6">
        <v>15</v>
      </c>
      <c r="F61" s="6">
        <v>1</v>
      </c>
      <c r="G61" s="6">
        <f>Table2[Seat Capacity]-Table2[Seats Reserved]</f>
        <v>14</v>
      </c>
      <c r="H61" s="7">
        <v>2100</v>
      </c>
      <c r="I61" s="8" t="s">
        <v>8</v>
      </c>
      <c r="J61" s="8" t="s">
        <v>8</v>
      </c>
    </row>
    <row r="62" spans="1:10" ht="18" x14ac:dyDescent="0.35">
      <c r="A62" s="9" t="s">
        <v>94</v>
      </c>
      <c r="B62" s="3" t="s">
        <v>3</v>
      </c>
      <c r="C62" s="5">
        <v>42725</v>
      </c>
      <c r="D62" s="6">
        <v>14</v>
      </c>
      <c r="E62" s="6">
        <v>50</v>
      </c>
      <c r="F62" s="6">
        <v>10</v>
      </c>
      <c r="G62" s="6">
        <f>Table2[Seat Capacity]-Table2[Seats Reserved]</f>
        <v>40</v>
      </c>
      <c r="H62" s="7">
        <v>2105</v>
      </c>
      <c r="I62" s="8" t="s">
        <v>8</v>
      </c>
      <c r="J62" s="8" t="s">
        <v>9</v>
      </c>
    </row>
    <row r="63" spans="1:10" ht="18" x14ac:dyDescent="0.35">
      <c r="A63" s="9" t="s">
        <v>95</v>
      </c>
      <c r="B63" s="3" t="s">
        <v>28</v>
      </c>
      <c r="C63" s="5">
        <v>42734</v>
      </c>
      <c r="D63" s="6">
        <v>18</v>
      </c>
      <c r="E63" s="6">
        <v>51</v>
      </c>
      <c r="F63" s="6">
        <v>15</v>
      </c>
      <c r="G63" s="6">
        <f>Table2[Seat Capacity]-Table2[Seats Reserved]</f>
        <v>36</v>
      </c>
      <c r="H63" s="7">
        <v>2922</v>
      </c>
      <c r="I63" s="8" t="s">
        <v>8</v>
      </c>
      <c r="J63" s="8" t="s">
        <v>8</v>
      </c>
    </row>
    <row r="64" spans="1:10" ht="18" x14ac:dyDescent="0.35">
      <c r="A64" s="9" t="s">
        <v>96</v>
      </c>
      <c r="B64" s="3" t="s">
        <v>4</v>
      </c>
      <c r="C64" s="5">
        <v>42735</v>
      </c>
      <c r="D64" s="6">
        <v>21</v>
      </c>
      <c r="E64" s="6">
        <v>47</v>
      </c>
      <c r="F64" s="6">
        <v>4</v>
      </c>
      <c r="G64" s="6">
        <f>Table2[Seat Capacity]-Table2[Seats Reserved]</f>
        <v>43</v>
      </c>
      <c r="H64" s="7">
        <v>2100</v>
      </c>
      <c r="I64" s="8" t="s">
        <v>8</v>
      </c>
      <c r="J64" s="8" t="s">
        <v>9</v>
      </c>
    </row>
  </sheetData>
  <mergeCells count="1">
    <mergeCell ref="L4:M4"/>
  </mergeCells>
  <conditionalFormatting sqref="B1">
    <cfRule type="duplicateValues" dxfId="26" priority="10"/>
  </conditionalFormatting>
  <conditionalFormatting sqref="L1:L2">
    <cfRule type="duplicateValues" dxfId="25" priority="9"/>
  </conditionalFormatting>
  <conditionalFormatting sqref="L4">
    <cfRule type="duplicateValues" dxfId="24" priority="8"/>
  </conditionalFormatting>
  <conditionalFormatting sqref="M1:M2">
    <cfRule type="duplicateValues" dxfId="23" priority="3"/>
  </conditionalFormatting>
  <conditionalFormatting sqref="M7 N5:O9 L7:L9">
    <cfRule type="duplicateValues" dxfId="22" priority="11"/>
  </conditionalFormatting>
  <conditionalFormatting sqref="M8:M9">
    <cfRule type="duplicateValues" dxfId="21" priority="2"/>
  </conditionalFormatting>
  <conditionalFormatting sqref="L5:M6">
    <cfRule type="duplicateValues" dxfId="20" priority="1"/>
  </conditionalFormatting>
  <pageMargins left="0.75" right="0.75" top="1" bottom="1" header="0.5" footer="0.5"/>
  <pageSetup orientation="landscape" horizontalDpi="300" verticalDpi="3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4"/>
  <sheetViews>
    <sheetView zoomScale="120" zoomScaleNormal="120" workbookViewId="0"/>
  </sheetViews>
  <sheetFormatPr defaultRowHeight="16.5" x14ac:dyDescent="0.3"/>
  <cols>
    <col min="1" max="1" width="27.25" customWidth="1"/>
    <col min="2" max="2" width="15" style="2" customWidth="1"/>
    <col min="3" max="3" width="10.25" style="2" customWidth="1"/>
    <col min="4" max="4" width="12.25" style="2" customWidth="1"/>
    <col min="5" max="5" width="12.5" style="2" customWidth="1"/>
    <col min="6" max="6" width="12.75" style="2" customWidth="1"/>
    <col min="7" max="7" width="8.75" style="2" customWidth="1"/>
    <col min="8" max="8" width="11.875" customWidth="1"/>
    <col min="9" max="9" width="12.25" customWidth="1"/>
  </cols>
  <sheetData>
    <row r="1" spans="1:12" ht="37.5" customHeight="1" x14ac:dyDescent="0.35">
      <c r="A1" s="2" t="s">
        <v>0</v>
      </c>
      <c r="B1" s="4" t="s">
        <v>11</v>
      </c>
      <c r="C1" s="4" t="s">
        <v>10</v>
      </c>
      <c r="D1" s="4" t="s">
        <v>1</v>
      </c>
      <c r="E1" s="4" t="s">
        <v>2</v>
      </c>
      <c r="F1" s="4" t="s">
        <v>97</v>
      </c>
      <c r="G1" s="4" t="s">
        <v>7</v>
      </c>
      <c r="H1" s="4" t="s">
        <v>25</v>
      </c>
      <c r="I1" s="4" t="s">
        <v>34</v>
      </c>
      <c r="J1" s="1"/>
      <c r="K1" s="1"/>
      <c r="L1" s="1"/>
    </row>
    <row r="2" spans="1:12" x14ac:dyDescent="0.3">
      <c r="A2" s="3" t="s">
        <v>3</v>
      </c>
      <c r="B2" s="5">
        <v>42381</v>
      </c>
      <c r="C2" s="6">
        <v>14</v>
      </c>
      <c r="D2" s="6">
        <v>50</v>
      </c>
      <c r="E2" s="6">
        <v>50</v>
      </c>
      <c r="F2" s="6">
        <f>Table3[Seat Capacity]-Table3[Seats Reserved]</f>
        <v>0</v>
      </c>
      <c r="G2" s="7">
        <v>2255</v>
      </c>
      <c r="H2" s="8" t="s">
        <v>8</v>
      </c>
      <c r="I2" s="8" t="s">
        <v>9</v>
      </c>
    </row>
    <row r="3" spans="1:12" x14ac:dyDescent="0.3">
      <c r="A3" s="3" t="s">
        <v>4</v>
      </c>
      <c r="B3" s="5">
        <v>42382</v>
      </c>
      <c r="C3" s="6">
        <v>21</v>
      </c>
      <c r="D3" s="6">
        <v>47</v>
      </c>
      <c r="E3" s="6">
        <v>42</v>
      </c>
      <c r="F3" s="6">
        <f>Table3[Seat Capacity]-Table3[Seats Reserved]</f>
        <v>5</v>
      </c>
      <c r="G3" s="7">
        <v>1984</v>
      </c>
      <c r="H3" s="8" t="s">
        <v>8</v>
      </c>
      <c r="I3" s="8" t="s">
        <v>9</v>
      </c>
    </row>
    <row r="4" spans="1:12" x14ac:dyDescent="0.3">
      <c r="A4" s="3" t="s">
        <v>29</v>
      </c>
      <c r="B4" s="5">
        <v>42388</v>
      </c>
      <c r="C4" s="6">
        <v>10</v>
      </c>
      <c r="D4" s="6">
        <v>31</v>
      </c>
      <c r="E4" s="6">
        <v>28</v>
      </c>
      <c r="F4" s="6">
        <f>Table3[Seat Capacity]-Table3[Seats Reserved]</f>
        <v>3</v>
      </c>
      <c r="G4" s="7">
        <v>1966</v>
      </c>
      <c r="H4" s="8" t="s">
        <v>8</v>
      </c>
      <c r="I4" s="8" t="s">
        <v>8</v>
      </c>
    </row>
    <row r="5" spans="1:12" x14ac:dyDescent="0.3">
      <c r="A5" s="3" t="s">
        <v>28</v>
      </c>
      <c r="B5" s="5">
        <v>42390</v>
      </c>
      <c r="C5" s="6">
        <v>18</v>
      </c>
      <c r="D5" s="6">
        <v>51</v>
      </c>
      <c r="E5" s="6">
        <v>40</v>
      </c>
      <c r="F5" s="6">
        <f>Table3[Seat Capacity]-Table3[Seats Reserved]</f>
        <v>11</v>
      </c>
      <c r="G5" s="7">
        <v>1850</v>
      </c>
      <c r="H5" s="8" t="s">
        <v>8</v>
      </c>
      <c r="I5" s="8" t="s">
        <v>8</v>
      </c>
    </row>
    <row r="6" spans="1:12" x14ac:dyDescent="0.3">
      <c r="A6" s="3" t="s">
        <v>5</v>
      </c>
      <c r="B6" s="5">
        <v>42422</v>
      </c>
      <c r="C6" s="6">
        <v>14</v>
      </c>
      <c r="D6" s="6">
        <v>43</v>
      </c>
      <c r="E6" s="6">
        <v>39</v>
      </c>
      <c r="F6" s="6">
        <f>Table3[Seat Capacity]-Table3[Seats Reserved]</f>
        <v>4</v>
      </c>
      <c r="G6" s="7">
        <v>2134</v>
      </c>
      <c r="H6" s="8" t="s">
        <v>9</v>
      </c>
      <c r="I6" s="8" t="s">
        <v>9</v>
      </c>
    </row>
    <row r="7" spans="1:12" x14ac:dyDescent="0.3">
      <c r="A7" s="3" t="s">
        <v>30</v>
      </c>
      <c r="B7" s="5">
        <v>42428</v>
      </c>
      <c r="C7" s="6">
        <v>7</v>
      </c>
      <c r="D7" s="6">
        <v>20</v>
      </c>
      <c r="E7" s="6">
        <v>15</v>
      </c>
      <c r="F7" s="6">
        <f>Table3[Seat Capacity]-Table3[Seats Reserved]</f>
        <v>5</v>
      </c>
      <c r="G7" s="7">
        <v>2812</v>
      </c>
      <c r="H7" s="8" t="s">
        <v>8</v>
      </c>
      <c r="I7" s="8" t="s">
        <v>9</v>
      </c>
    </row>
    <row r="8" spans="1:12" x14ac:dyDescent="0.3">
      <c r="A8" s="3" t="s">
        <v>12</v>
      </c>
      <c r="B8" s="5">
        <v>42442</v>
      </c>
      <c r="C8" s="6">
        <v>14</v>
      </c>
      <c r="D8" s="6">
        <v>45</v>
      </c>
      <c r="E8" s="6">
        <v>15</v>
      </c>
      <c r="F8" s="6">
        <f>Table3[Seat Capacity]-Table3[Seats Reserved]</f>
        <v>30</v>
      </c>
      <c r="G8" s="7">
        <v>2350</v>
      </c>
      <c r="H8" s="8" t="s">
        <v>8</v>
      </c>
      <c r="I8" s="8" t="s">
        <v>9</v>
      </c>
    </row>
    <row r="9" spans="1:12" x14ac:dyDescent="0.3">
      <c r="A9" s="3" t="s">
        <v>13</v>
      </c>
      <c r="B9" s="5">
        <v>42448</v>
      </c>
      <c r="C9" s="6">
        <v>18</v>
      </c>
      <c r="D9" s="6">
        <v>23</v>
      </c>
      <c r="E9" s="6">
        <v>19</v>
      </c>
      <c r="F9" s="6">
        <f>Table3[Seat Capacity]-Table3[Seats Reserved]</f>
        <v>4</v>
      </c>
      <c r="G9" s="7">
        <v>2110</v>
      </c>
      <c r="H9" s="8" t="s">
        <v>8</v>
      </c>
      <c r="I9" s="8" t="s">
        <v>8</v>
      </c>
    </row>
    <row r="10" spans="1:12" x14ac:dyDescent="0.3">
      <c r="A10" s="3" t="s">
        <v>31</v>
      </c>
      <c r="B10" s="5">
        <v>42449</v>
      </c>
      <c r="C10" s="6">
        <v>7</v>
      </c>
      <c r="D10" s="6">
        <v>20</v>
      </c>
      <c r="E10" s="6">
        <v>20</v>
      </c>
      <c r="F10" s="6">
        <f>Table3[Seat Capacity]-Table3[Seats Reserved]</f>
        <v>0</v>
      </c>
      <c r="G10" s="7">
        <v>1755</v>
      </c>
      <c r="H10" s="8" t="s">
        <v>8</v>
      </c>
      <c r="I10" s="8" t="s">
        <v>8</v>
      </c>
    </row>
    <row r="11" spans="1:12" x14ac:dyDescent="0.3">
      <c r="A11" s="3" t="s">
        <v>14</v>
      </c>
      <c r="B11" s="5">
        <v>42452</v>
      </c>
      <c r="C11" s="6">
        <v>18</v>
      </c>
      <c r="D11" s="6">
        <v>25</v>
      </c>
      <c r="E11" s="6">
        <v>22</v>
      </c>
      <c r="F11" s="6">
        <f>Table3[Seat Capacity]-Table3[Seats Reserved]</f>
        <v>3</v>
      </c>
      <c r="G11" s="7">
        <v>2450</v>
      </c>
      <c r="H11" s="8" t="s">
        <v>9</v>
      </c>
      <c r="I11" s="8" t="s">
        <v>9</v>
      </c>
    </row>
    <row r="12" spans="1:12" x14ac:dyDescent="0.3">
      <c r="A12" s="3" t="s">
        <v>15</v>
      </c>
      <c r="B12" s="5">
        <v>42468</v>
      </c>
      <c r="C12" s="6">
        <v>30</v>
      </c>
      <c r="D12" s="6">
        <v>12</v>
      </c>
      <c r="E12" s="6">
        <v>10</v>
      </c>
      <c r="F12" s="6">
        <f>Table3[Seat Capacity]-Table3[Seats Reserved]</f>
        <v>2</v>
      </c>
      <c r="G12" s="7">
        <v>3115</v>
      </c>
      <c r="H12" s="8" t="s">
        <v>8</v>
      </c>
      <c r="I12" s="8" t="s">
        <v>8</v>
      </c>
    </row>
    <row r="13" spans="1:12" x14ac:dyDescent="0.3">
      <c r="A13" s="3" t="s">
        <v>22</v>
      </c>
      <c r="B13" s="5">
        <v>42471</v>
      </c>
      <c r="C13" s="6">
        <v>12</v>
      </c>
      <c r="D13" s="6">
        <v>35</v>
      </c>
      <c r="E13" s="6">
        <v>21</v>
      </c>
      <c r="F13" s="6">
        <f>Table3[Seat Capacity]-Table3[Seats Reserved]</f>
        <v>14</v>
      </c>
      <c r="G13" s="7">
        <v>2441</v>
      </c>
      <c r="H13" s="8" t="s">
        <v>8</v>
      </c>
      <c r="I13" s="8" t="s">
        <v>9</v>
      </c>
    </row>
    <row r="14" spans="1:12" x14ac:dyDescent="0.3">
      <c r="A14" s="3" t="s">
        <v>4</v>
      </c>
      <c r="B14" s="5">
        <v>42475</v>
      </c>
      <c r="C14" s="6">
        <v>21</v>
      </c>
      <c r="D14" s="6">
        <v>47</v>
      </c>
      <c r="E14" s="6">
        <v>30</v>
      </c>
      <c r="F14" s="6">
        <f>Table3[Seat Capacity]-Table3[Seats Reserved]</f>
        <v>17</v>
      </c>
      <c r="G14" s="7">
        <v>1900</v>
      </c>
      <c r="H14" s="8" t="s">
        <v>8</v>
      </c>
      <c r="I14" s="8" t="s">
        <v>9</v>
      </c>
    </row>
    <row r="15" spans="1:12" x14ac:dyDescent="0.3">
      <c r="A15" s="3" t="s">
        <v>29</v>
      </c>
      <c r="B15" s="5">
        <v>42478</v>
      </c>
      <c r="C15" s="6">
        <v>10</v>
      </c>
      <c r="D15" s="6">
        <v>30</v>
      </c>
      <c r="E15" s="6">
        <v>20</v>
      </c>
      <c r="F15" s="6">
        <f>Table3[Seat Capacity]-Table3[Seats Reserved]</f>
        <v>10</v>
      </c>
      <c r="G15" s="7">
        <v>2800</v>
      </c>
      <c r="H15" s="8" t="s">
        <v>8</v>
      </c>
      <c r="I15" s="8" t="s">
        <v>8</v>
      </c>
    </row>
    <row r="16" spans="1:12" x14ac:dyDescent="0.3">
      <c r="A16" s="3" t="s">
        <v>28</v>
      </c>
      <c r="B16" s="5">
        <v>42480</v>
      </c>
      <c r="C16" s="6">
        <v>18</v>
      </c>
      <c r="D16" s="6">
        <v>51</v>
      </c>
      <c r="E16" s="6">
        <v>31</v>
      </c>
      <c r="F16" s="6">
        <f>Table3[Seat Capacity]-Table3[Seats Reserved]</f>
        <v>20</v>
      </c>
      <c r="G16" s="7">
        <v>1652</v>
      </c>
      <c r="H16" s="8" t="s">
        <v>8</v>
      </c>
      <c r="I16" s="8" t="s">
        <v>8</v>
      </c>
    </row>
    <row r="17" spans="1:9" x14ac:dyDescent="0.3">
      <c r="A17" s="3" t="s">
        <v>5</v>
      </c>
      <c r="B17" s="5">
        <v>42483</v>
      </c>
      <c r="C17" s="6">
        <v>14</v>
      </c>
      <c r="D17" s="6">
        <v>43</v>
      </c>
      <c r="E17" s="6">
        <v>30</v>
      </c>
      <c r="F17" s="6">
        <f>Table3[Seat Capacity]-Table3[Seats Reserved]</f>
        <v>13</v>
      </c>
      <c r="G17" s="7">
        <v>2133</v>
      </c>
      <c r="H17" s="8" t="s">
        <v>9</v>
      </c>
      <c r="I17" s="8" t="s">
        <v>9</v>
      </c>
    </row>
    <row r="18" spans="1:9" x14ac:dyDescent="0.3">
      <c r="A18" s="3" t="s">
        <v>20</v>
      </c>
      <c r="B18" s="5">
        <v>42499</v>
      </c>
      <c r="C18" s="6">
        <v>14</v>
      </c>
      <c r="D18" s="6">
        <v>51</v>
      </c>
      <c r="E18" s="6">
        <v>30</v>
      </c>
      <c r="F18" s="6">
        <f>Table3[Seat Capacity]-Table3[Seats Reserved]</f>
        <v>21</v>
      </c>
      <c r="G18" s="7">
        <v>2587</v>
      </c>
      <c r="H18" s="8" t="s">
        <v>8</v>
      </c>
      <c r="I18" s="8" t="s">
        <v>9</v>
      </c>
    </row>
    <row r="19" spans="1:9" x14ac:dyDescent="0.3">
      <c r="A19" s="3" t="s">
        <v>17</v>
      </c>
      <c r="B19" s="5">
        <v>42508</v>
      </c>
      <c r="C19" s="6">
        <v>10</v>
      </c>
      <c r="D19" s="6">
        <v>41</v>
      </c>
      <c r="E19" s="6">
        <v>15</v>
      </c>
      <c r="F19" s="6">
        <f>Table3[Seat Capacity]-Table3[Seats Reserved]</f>
        <v>26</v>
      </c>
      <c r="G19" s="7">
        <v>1638</v>
      </c>
      <c r="H19" s="8" t="s">
        <v>8</v>
      </c>
      <c r="I19" s="8" t="s">
        <v>8</v>
      </c>
    </row>
    <row r="20" spans="1:9" x14ac:dyDescent="0.3">
      <c r="A20" s="3" t="s">
        <v>18</v>
      </c>
      <c r="B20" s="5">
        <v>42510</v>
      </c>
      <c r="C20" s="6">
        <v>7</v>
      </c>
      <c r="D20" s="6">
        <v>19</v>
      </c>
      <c r="E20" s="6">
        <v>11</v>
      </c>
      <c r="F20" s="6">
        <f>Table3[Seat Capacity]-Table3[Seats Reserved]</f>
        <v>8</v>
      </c>
      <c r="G20" s="7">
        <v>1663</v>
      </c>
      <c r="H20" s="8" t="s">
        <v>8</v>
      </c>
      <c r="I20" s="8" t="s">
        <v>8</v>
      </c>
    </row>
    <row r="21" spans="1:9" x14ac:dyDescent="0.3">
      <c r="A21" s="3" t="s">
        <v>32</v>
      </c>
      <c r="B21" s="5">
        <v>42513</v>
      </c>
      <c r="C21" s="6">
        <v>7</v>
      </c>
      <c r="D21" s="6">
        <v>12</v>
      </c>
      <c r="E21" s="6">
        <v>10</v>
      </c>
      <c r="F21" s="6">
        <f>Table3[Seat Capacity]-Table3[Seats Reserved]</f>
        <v>2</v>
      </c>
      <c r="G21" s="7">
        <v>1635</v>
      </c>
      <c r="H21" s="8" t="s">
        <v>9</v>
      </c>
      <c r="I21" s="8" t="s">
        <v>9</v>
      </c>
    </row>
    <row r="22" spans="1:9" x14ac:dyDescent="0.3">
      <c r="A22" s="3" t="s">
        <v>26</v>
      </c>
      <c r="B22" s="5">
        <v>42517</v>
      </c>
      <c r="C22" s="6">
        <v>10</v>
      </c>
      <c r="D22" s="6">
        <v>48</v>
      </c>
      <c r="E22" s="6">
        <v>4</v>
      </c>
      <c r="F22" s="6">
        <f>Table3[Seat Capacity]-Table3[Seats Reserved]</f>
        <v>44</v>
      </c>
      <c r="G22" s="7">
        <v>1890</v>
      </c>
      <c r="H22" s="8" t="s">
        <v>9</v>
      </c>
      <c r="I22" s="8" t="s">
        <v>9</v>
      </c>
    </row>
    <row r="23" spans="1:9" x14ac:dyDescent="0.3">
      <c r="A23" s="3" t="s">
        <v>20</v>
      </c>
      <c r="B23" s="5">
        <v>42530</v>
      </c>
      <c r="C23" s="6">
        <v>14</v>
      </c>
      <c r="D23" s="6">
        <v>51</v>
      </c>
      <c r="E23" s="6">
        <v>15</v>
      </c>
      <c r="F23" s="6">
        <f>Table3[Seat Capacity]-Table3[Seats Reserved]</f>
        <v>36</v>
      </c>
      <c r="G23" s="7">
        <v>2100</v>
      </c>
      <c r="H23" s="8" t="s">
        <v>8</v>
      </c>
      <c r="I23" s="8" t="s">
        <v>9</v>
      </c>
    </row>
    <row r="24" spans="1:9" x14ac:dyDescent="0.3">
      <c r="A24" s="3" t="s">
        <v>27</v>
      </c>
      <c r="B24" s="5">
        <v>42530</v>
      </c>
      <c r="C24" s="6">
        <v>14</v>
      </c>
      <c r="D24" s="6">
        <v>18</v>
      </c>
      <c r="E24" s="6">
        <v>18</v>
      </c>
      <c r="F24" s="6">
        <f>Table3[Seat Capacity]-Table3[Seats Reserved]</f>
        <v>0</v>
      </c>
      <c r="G24" s="7">
        <v>4200</v>
      </c>
      <c r="H24" s="8" t="s">
        <v>8</v>
      </c>
      <c r="I24" s="8" t="s">
        <v>8</v>
      </c>
    </row>
    <row r="25" spans="1:9" x14ac:dyDescent="0.3">
      <c r="A25" s="3" t="s">
        <v>19</v>
      </c>
      <c r="B25" s="5">
        <v>42531</v>
      </c>
      <c r="C25" s="6">
        <v>21</v>
      </c>
      <c r="D25" s="6">
        <v>12</v>
      </c>
      <c r="E25" s="6">
        <v>10</v>
      </c>
      <c r="F25" s="6">
        <f>Table3[Seat Capacity]-Table3[Seats Reserved]</f>
        <v>2</v>
      </c>
      <c r="G25" s="7">
        <v>2190</v>
      </c>
      <c r="H25" s="8" t="s">
        <v>8</v>
      </c>
      <c r="I25" s="8" t="s">
        <v>9</v>
      </c>
    </row>
    <row r="26" spans="1:9" x14ac:dyDescent="0.3">
      <c r="A26" s="3" t="s">
        <v>33</v>
      </c>
      <c r="B26" s="5">
        <v>42532</v>
      </c>
      <c r="C26" s="6">
        <v>10</v>
      </c>
      <c r="D26" s="6">
        <v>15</v>
      </c>
      <c r="E26" s="6">
        <v>10</v>
      </c>
      <c r="F26" s="6">
        <f>Table3[Seat Capacity]-Table3[Seats Reserved]</f>
        <v>5</v>
      </c>
      <c r="G26" s="7">
        <v>2600</v>
      </c>
      <c r="H26" s="8" t="s">
        <v>8</v>
      </c>
      <c r="I26" s="8" t="s">
        <v>9</v>
      </c>
    </row>
    <row r="27" spans="1:9" x14ac:dyDescent="0.3">
      <c r="A27" s="3" t="s">
        <v>16</v>
      </c>
      <c r="B27" s="5">
        <v>42533</v>
      </c>
      <c r="C27" s="6">
        <v>7</v>
      </c>
      <c r="D27" s="6">
        <v>38</v>
      </c>
      <c r="E27" s="6">
        <v>25</v>
      </c>
      <c r="F27" s="6">
        <f>Table3[Seat Capacity]-Table3[Seats Reserved]</f>
        <v>13</v>
      </c>
      <c r="G27" s="7">
        <v>1900</v>
      </c>
      <c r="H27" s="8" t="s">
        <v>8</v>
      </c>
      <c r="I27" s="8" t="s">
        <v>9</v>
      </c>
    </row>
    <row r="28" spans="1:9" x14ac:dyDescent="0.3">
      <c r="A28" s="3" t="s">
        <v>21</v>
      </c>
      <c r="B28" s="5">
        <v>42533</v>
      </c>
      <c r="C28" s="6">
        <v>7</v>
      </c>
      <c r="D28" s="6">
        <v>20</v>
      </c>
      <c r="E28" s="6">
        <v>15</v>
      </c>
      <c r="F28" s="6">
        <f>Table3[Seat Capacity]-Table3[Seats Reserved]</f>
        <v>5</v>
      </c>
      <c r="G28" s="7">
        <v>1970</v>
      </c>
      <c r="H28" s="8" t="s">
        <v>8</v>
      </c>
      <c r="I28" s="8" t="s">
        <v>8</v>
      </c>
    </row>
    <row r="29" spans="1:9" x14ac:dyDescent="0.3">
      <c r="A29" s="3" t="s">
        <v>23</v>
      </c>
      <c r="B29" s="5">
        <v>42539</v>
      </c>
      <c r="C29" s="6">
        <v>10</v>
      </c>
      <c r="D29" s="6">
        <v>50</v>
      </c>
      <c r="E29" s="6">
        <v>29</v>
      </c>
      <c r="F29" s="6">
        <f>Table3[Seat Capacity]-Table3[Seats Reserved]</f>
        <v>21</v>
      </c>
      <c r="G29" s="7">
        <v>2204</v>
      </c>
      <c r="H29" s="8" t="s">
        <v>8</v>
      </c>
      <c r="I29" s="8" t="s">
        <v>8</v>
      </c>
    </row>
    <row r="30" spans="1:9" x14ac:dyDescent="0.3">
      <c r="A30" s="3" t="s">
        <v>31</v>
      </c>
      <c r="B30" s="5">
        <v>42541</v>
      </c>
      <c r="C30" s="6">
        <v>7</v>
      </c>
      <c r="D30" s="6">
        <v>20</v>
      </c>
      <c r="E30" s="6">
        <v>2</v>
      </c>
      <c r="F30" s="6">
        <f>Table3[Seat Capacity]-Table3[Seats Reserved]</f>
        <v>18</v>
      </c>
      <c r="G30" s="7">
        <v>2590</v>
      </c>
      <c r="H30" s="8" t="s">
        <v>8</v>
      </c>
      <c r="I30" s="8" t="s">
        <v>8</v>
      </c>
    </row>
    <row r="31" spans="1:9" x14ac:dyDescent="0.3">
      <c r="A31" s="3" t="s">
        <v>6</v>
      </c>
      <c r="B31" s="5">
        <v>42548</v>
      </c>
      <c r="C31" s="6">
        <v>10</v>
      </c>
      <c r="D31" s="6">
        <v>21</v>
      </c>
      <c r="E31" s="6">
        <v>21</v>
      </c>
      <c r="F31" s="6">
        <f>Table3[Seat Capacity]-Table3[Seats Reserved]</f>
        <v>0</v>
      </c>
      <c r="G31" s="7">
        <v>1944</v>
      </c>
      <c r="H31" s="8" t="s">
        <v>9</v>
      </c>
      <c r="I31" s="8" t="s">
        <v>9</v>
      </c>
    </row>
    <row r="32" spans="1:9" x14ac:dyDescent="0.3">
      <c r="A32" s="3" t="s">
        <v>24</v>
      </c>
      <c r="B32" s="5">
        <v>42553</v>
      </c>
      <c r="C32" s="6">
        <v>14</v>
      </c>
      <c r="D32" s="6">
        <v>15</v>
      </c>
      <c r="E32" s="6">
        <v>12</v>
      </c>
      <c r="F32" s="6">
        <f>Table3[Seat Capacity]-Table3[Seats Reserved]</f>
        <v>3</v>
      </c>
      <c r="G32" s="7">
        <v>2100</v>
      </c>
      <c r="H32" s="8" t="s">
        <v>8</v>
      </c>
      <c r="I32" s="8" t="s">
        <v>8</v>
      </c>
    </row>
    <row r="33" spans="1:9" x14ac:dyDescent="0.3">
      <c r="A33" s="3" t="s">
        <v>3</v>
      </c>
      <c r="B33" s="5">
        <v>42558</v>
      </c>
      <c r="C33" s="6">
        <v>14</v>
      </c>
      <c r="D33" s="6">
        <v>50</v>
      </c>
      <c r="E33" s="6">
        <v>35</v>
      </c>
      <c r="F33" s="6">
        <f>Table3[Seat Capacity]-Table3[Seats Reserved]</f>
        <v>15</v>
      </c>
      <c r="G33" s="7">
        <v>2105</v>
      </c>
      <c r="H33" s="8" t="s">
        <v>8</v>
      </c>
      <c r="I33" s="8" t="s">
        <v>9</v>
      </c>
    </row>
    <row r="34" spans="1:9" x14ac:dyDescent="0.3">
      <c r="A34" s="3" t="s">
        <v>19</v>
      </c>
      <c r="B34" s="5">
        <v>42560</v>
      </c>
      <c r="C34" s="6">
        <v>21</v>
      </c>
      <c r="D34" s="6">
        <v>12</v>
      </c>
      <c r="E34" s="6">
        <v>1</v>
      </c>
      <c r="F34" s="6">
        <f>Table3[Seat Capacity]-Table3[Seats Reserved]</f>
        <v>11</v>
      </c>
      <c r="G34" s="7">
        <v>2190</v>
      </c>
      <c r="H34" s="8" t="s">
        <v>8</v>
      </c>
      <c r="I34" s="8" t="s">
        <v>9</v>
      </c>
    </row>
    <row r="35" spans="1:9" x14ac:dyDescent="0.3">
      <c r="A35" s="3" t="s">
        <v>33</v>
      </c>
      <c r="B35" s="5">
        <v>42562</v>
      </c>
      <c r="C35" s="6">
        <v>10</v>
      </c>
      <c r="D35" s="6">
        <v>15</v>
      </c>
      <c r="E35" s="6">
        <v>9</v>
      </c>
      <c r="F35" s="6">
        <f>Table3[Seat Capacity]-Table3[Seats Reserved]</f>
        <v>6</v>
      </c>
      <c r="G35" s="7">
        <v>2600</v>
      </c>
      <c r="H35" s="8" t="s">
        <v>8</v>
      </c>
      <c r="I35" s="8" t="s">
        <v>9</v>
      </c>
    </row>
    <row r="36" spans="1:9" x14ac:dyDescent="0.3">
      <c r="A36" s="3" t="s">
        <v>21</v>
      </c>
      <c r="B36" s="5">
        <v>42563</v>
      </c>
      <c r="C36" s="6">
        <v>7</v>
      </c>
      <c r="D36" s="6">
        <v>20</v>
      </c>
      <c r="E36" s="6">
        <v>15</v>
      </c>
      <c r="F36" s="6">
        <f>Table3[Seat Capacity]-Table3[Seats Reserved]</f>
        <v>5</v>
      </c>
      <c r="G36" s="7">
        <v>1970</v>
      </c>
      <c r="H36" s="8" t="s">
        <v>8</v>
      </c>
      <c r="I36" s="8" t="s">
        <v>8</v>
      </c>
    </row>
    <row r="37" spans="1:9" x14ac:dyDescent="0.3">
      <c r="A37" s="3" t="s">
        <v>4</v>
      </c>
      <c r="B37" s="5">
        <v>42563</v>
      </c>
      <c r="C37" s="6">
        <v>21</v>
      </c>
      <c r="D37" s="6">
        <v>47</v>
      </c>
      <c r="E37" s="6">
        <v>31</v>
      </c>
      <c r="F37" s="6">
        <f>Table3[Seat Capacity]-Table3[Seats Reserved]</f>
        <v>16</v>
      </c>
      <c r="G37" s="7">
        <v>2100</v>
      </c>
      <c r="H37" s="8" t="s">
        <v>8</v>
      </c>
      <c r="I37" s="8" t="s">
        <v>9</v>
      </c>
    </row>
    <row r="38" spans="1:9" x14ac:dyDescent="0.3">
      <c r="A38" s="3" t="s">
        <v>26</v>
      </c>
      <c r="B38" s="5">
        <v>42578</v>
      </c>
      <c r="C38" s="6">
        <v>10</v>
      </c>
      <c r="D38" s="6">
        <v>48</v>
      </c>
      <c r="E38" s="6">
        <v>0</v>
      </c>
      <c r="F38" s="6">
        <f>Table3[Seat Capacity]-Table3[Seats Reserved]</f>
        <v>48</v>
      </c>
      <c r="G38" s="7">
        <v>1890</v>
      </c>
      <c r="H38" s="8" t="s">
        <v>9</v>
      </c>
      <c r="I38" s="8" t="s">
        <v>9</v>
      </c>
    </row>
    <row r="39" spans="1:9" x14ac:dyDescent="0.3">
      <c r="A39" s="3" t="s">
        <v>33</v>
      </c>
      <c r="B39" s="5">
        <v>42593</v>
      </c>
      <c r="C39" s="6">
        <v>10</v>
      </c>
      <c r="D39" s="6">
        <v>15</v>
      </c>
      <c r="E39" s="6">
        <v>6</v>
      </c>
      <c r="F39" s="6">
        <f>Table3[Seat Capacity]-Table3[Seats Reserved]</f>
        <v>9</v>
      </c>
      <c r="G39" s="7">
        <v>2600</v>
      </c>
      <c r="H39" s="8" t="s">
        <v>8</v>
      </c>
      <c r="I39" s="8" t="s">
        <v>9</v>
      </c>
    </row>
    <row r="40" spans="1:9" x14ac:dyDescent="0.3">
      <c r="A40" s="3" t="s">
        <v>21</v>
      </c>
      <c r="B40" s="5">
        <v>42594</v>
      </c>
      <c r="C40" s="6">
        <v>7</v>
      </c>
      <c r="D40" s="6">
        <v>20</v>
      </c>
      <c r="E40" s="6">
        <v>12</v>
      </c>
      <c r="F40" s="6">
        <f>Table3[Seat Capacity]-Table3[Seats Reserved]</f>
        <v>8</v>
      </c>
      <c r="G40" s="7">
        <v>1970</v>
      </c>
      <c r="H40" s="8" t="s">
        <v>8</v>
      </c>
      <c r="I40" s="8" t="s">
        <v>8</v>
      </c>
    </row>
    <row r="41" spans="1:9" x14ac:dyDescent="0.3">
      <c r="A41" s="3" t="s">
        <v>28</v>
      </c>
      <c r="B41" s="5">
        <v>42602</v>
      </c>
      <c r="C41" s="6">
        <v>18</v>
      </c>
      <c r="D41" s="6">
        <v>51</v>
      </c>
      <c r="E41" s="6">
        <v>20</v>
      </c>
      <c r="F41" s="6">
        <f>Table3[Seat Capacity]-Table3[Seats Reserved]</f>
        <v>31</v>
      </c>
      <c r="G41" s="7">
        <v>2922</v>
      </c>
      <c r="H41" s="8" t="s">
        <v>8</v>
      </c>
      <c r="I41" s="8" t="s">
        <v>8</v>
      </c>
    </row>
    <row r="42" spans="1:9" x14ac:dyDescent="0.3">
      <c r="A42" s="3" t="s">
        <v>5</v>
      </c>
      <c r="B42" s="5">
        <v>42605</v>
      </c>
      <c r="C42" s="6">
        <v>14</v>
      </c>
      <c r="D42" s="6">
        <v>43</v>
      </c>
      <c r="E42" s="6">
        <v>18</v>
      </c>
      <c r="F42" s="6">
        <f>Table3[Seat Capacity]-Table3[Seats Reserved]</f>
        <v>25</v>
      </c>
      <c r="G42" s="7">
        <v>2877</v>
      </c>
      <c r="H42" s="8" t="s">
        <v>9</v>
      </c>
      <c r="I42" s="8" t="s">
        <v>9</v>
      </c>
    </row>
    <row r="43" spans="1:9" x14ac:dyDescent="0.3">
      <c r="A43" s="3" t="s">
        <v>6</v>
      </c>
      <c r="B43" s="5">
        <v>42609</v>
      </c>
      <c r="C43" s="6">
        <v>10</v>
      </c>
      <c r="D43" s="6">
        <v>21</v>
      </c>
      <c r="E43" s="6">
        <v>11</v>
      </c>
      <c r="F43" s="6">
        <f>Table3[Seat Capacity]-Table3[Seats Reserved]</f>
        <v>10</v>
      </c>
      <c r="G43" s="7">
        <v>1944</v>
      </c>
      <c r="H43" s="8" t="s">
        <v>9</v>
      </c>
      <c r="I43" s="8" t="s">
        <v>9</v>
      </c>
    </row>
    <row r="44" spans="1:9" x14ac:dyDescent="0.3">
      <c r="A44" s="3" t="s">
        <v>30</v>
      </c>
      <c r="B44" s="5">
        <v>42611</v>
      </c>
      <c r="C44" s="6">
        <v>7</v>
      </c>
      <c r="D44" s="6">
        <v>18</v>
      </c>
      <c r="E44" s="6">
        <v>5</v>
      </c>
      <c r="F44" s="6">
        <f>Table3[Seat Capacity]-Table3[Seats Reserved]</f>
        <v>13</v>
      </c>
      <c r="G44" s="7">
        <v>2822</v>
      </c>
      <c r="H44" s="8" t="s">
        <v>8</v>
      </c>
      <c r="I44" s="8" t="s">
        <v>9</v>
      </c>
    </row>
    <row r="45" spans="1:9" x14ac:dyDescent="0.3">
      <c r="A45" s="3" t="s">
        <v>28</v>
      </c>
      <c r="B45" s="5">
        <v>42624</v>
      </c>
      <c r="C45" s="6">
        <v>18</v>
      </c>
      <c r="D45" s="6">
        <v>51</v>
      </c>
      <c r="E45" s="6">
        <v>20</v>
      </c>
      <c r="F45" s="6">
        <f>Table3[Seat Capacity]-Table3[Seats Reserved]</f>
        <v>31</v>
      </c>
      <c r="G45" s="7">
        <v>2922</v>
      </c>
      <c r="H45" s="8" t="s">
        <v>8</v>
      </c>
      <c r="I45" s="8" t="s">
        <v>8</v>
      </c>
    </row>
    <row r="46" spans="1:9" x14ac:dyDescent="0.3">
      <c r="A46" s="3" t="s">
        <v>12</v>
      </c>
      <c r="B46" s="5">
        <v>42625</v>
      </c>
      <c r="C46" s="6">
        <v>14</v>
      </c>
      <c r="D46" s="6">
        <v>50</v>
      </c>
      <c r="E46" s="6">
        <v>11</v>
      </c>
      <c r="F46" s="6">
        <f>Table3[Seat Capacity]-Table3[Seats Reserved]</f>
        <v>39</v>
      </c>
      <c r="G46" s="7">
        <v>2400</v>
      </c>
      <c r="H46" s="8" t="s">
        <v>8</v>
      </c>
      <c r="I46" s="8" t="s">
        <v>9</v>
      </c>
    </row>
    <row r="47" spans="1:9" x14ac:dyDescent="0.3">
      <c r="A47" s="3" t="s">
        <v>3</v>
      </c>
      <c r="B47" s="5">
        <v>42627</v>
      </c>
      <c r="C47" s="6">
        <v>14</v>
      </c>
      <c r="D47" s="6">
        <v>50</v>
      </c>
      <c r="E47" s="6">
        <v>20</v>
      </c>
      <c r="F47" s="6">
        <f>Table3[Seat Capacity]-Table3[Seats Reserved]</f>
        <v>30</v>
      </c>
      <c r="G47" s="7">
        <v>2105</v>
      </c>
      <c r="H47" s="8" t="s">
        <v>8</v>
      </c>
      <c r="I47" s="8" t="s">
        <v>9</v>
      </c>
    </row>
    <row r="48" spans="1:9" x14ac:dyDescent="0.3">
      <c r="A48" s="3" t="s">
        <v>13</v>
      </c>
      <c r="B48" s="5">
        <v>42631</v>
      </c>
      <c r="C48" s="6">
        <v>18</v>
      </c>
      <c r="D48" s="6">
        <v>25</v>
      </c>
      <c r="E48" s="6">
        <v>9</v>
      </c>
      <c r="F48" s="6">
        <f>Table3[Seat Capacity]-Table3[Seats Reserved]</f>
        <v>16</v>
      </c>
      <c r="G48" s="7">
        <v>2190</v>
      </c>
      <c r="H48" s="8" t="s">
        <v>8</v>
      </c>
      <c r="I48" s="8" t="s">
        <v>8</v>
      </c>
    </row>
    <row r="49" spans="1:9" x14ac:dyDescent="0.3">
      <c r="A49" s="3" t="s">
        <v>18</v>
      </c>
      <c r="B49" s="5">
        <v>42633</v>
      </c>
      <c r="C49" s="6">
        <v>7</v>
      </c>
      <c r="D49" s="6">
        <v>19</v>
      </c>
      <c r="E49" s="6">
        <v>9</v>
      </c>
      <c r="F49" s="6">
        <f>Table3[Seat Capacity]-Table3[Seats Reserved]</f>
        <v>10</v>
      </c>
      <c r="G49" s="7">
        <v>2102</v>
      </c>
      <c r="H49" s="8" t="s">
        <v>8</v>
      </c>
      <c r="I49" s="8" t="s">
        <v>8</v>
      </c>
    </row>
    <row r="50" spans="1:9" x14ac:dyDescent="0.3">
      <c r="A50" s="3" t="s">
        <v>32</v>
      </c>
      <c r="B50" s="5">
        <v>42636</v>
      </c>
      <c r="C50" s="6">
        <v>7</v>
      </c>
      <c r="D50" s="6">
        <v>12</v>
      </c>
      <c r="E50" s="6">
        <v>7</v>
      </c>
      <c r="F50" s="6">
        <f>Table3[Seat Capacity]-Table3[Seats Reserved]</f>
        <v>5</v>
      </c>
      <c r="G50" s="7">
        <v>2110</v>
      </c>
      <c r="H50" s="8" t="s">
        <v>9</v>
      </c>
      <c r="I50" s="8" t="s">
        <v>9</v>
      </c>
    </row>
    <row r="51" spans="1:9" x14ac:dyDescent="0.3">
      <c r="A51" s="3" t="s">
        <v>20</v>
      </c>
      <c r="B51" s="5">
        <v>42652</v>
      </c>
      <c r="C51" s="6">
        <v>14</v>
      </c>
      <c r="D51" s="6">
        <v>51</v>
      </c>
      <c r="E51" s="6">
        <v>11</v>
      </c>
      <c r="F51" s="6">
        <f>Table3[Seat Capacity]-Table3[Seats Reserved]</f>
        <v>40</v>
      </c>
      <c r="G51" s="7">
        <v>2100</v>
      </c>
      <c r="H51" s="8" t="s">
        <v>8</v>
      </c>
      <c r="I51" s="8" t="s">
        <v>9</v>
      </c>
    </row>
    <row r="52" spans="1:9" x14ac:dyDescent="0.3">
      <c r="A52" s="3" t="s">
        <v>14</v>
      </c>
      <c r="B52" s="5">
        <v>42666</v>
      </c>
      <c r="C52" s="6">
        <v>18</v>
      </c>
      <c r="D52" s="6">
        <v>25</v>
      </c>
      <c r="E52" s="6">
        <v>12</v>
      </c>
      <c r="F52" s="6">
        <f>Table3[Seat Capacity]-Table3[Seats Reserved]</f>
        <v>13</v>
      </c>
      <c r="G52" s="7">
        <v>2450</v>
      </c>
      <c r="H52" s="8" t="s">
        <v>9</v>
      </c>
      <c r="I52" s="8" t="s">
        <v>9</v>
      </c>
    </row>
    <row r="53" spans="1:9" x14ac:dyDescent="0.3">
      <c r="A53" s="3" t="s">
        <v>15</v>
      </c>
      <c r="B53" s="5">
        <v>42670</v>
      </c>
      <c r="C53" s="6">
        <v>30</v>
      </c>
      <c r="D53" s="6">
        <v>12</v>
      </c>
      <c r="E53" s="6">
        <v>8</v>
      </c>
      <c r="F53" s="6">
        <f>Table3[Seat Capacity]-Table3[Seats Reserved]</f>
        <v>4</v>
      </c>
      <c r="G53" s="7">
        <v>4870</v>
      </c>
      <c r="H53" s="8" t="s">
        <v>8</v>
      </c>
      <c r="I53" s="8" t="s">
        <v>8</v>
      </c>
    </row>
    <row r="54" spans="1:9" x14ac:dyDescent="0.3">
      <c r="A54" s="3" t="s">
        <v>27</v>
      </c>
      <c r="B54" s="5">
        <v>42672</v>
      </c>
      <c r="C54" s="6">
        <v>14</v>
      </c>
      <c r="D54" s="6">
        <v>18</v>
      </c>
      <c r="E54" s="6">
        <v>8</v>
      </c>
      <c r="F54" s="6">
        <f>Table3[Seat Capacity]-Table3[Seats Reserved]</f>
        <v>10</v>
      </c>
      <c r="G54" s="7">
        <v>4200</v>
      </c>
      <c r="H54" s="8" t="s">
        <v>8</v>
      </c>
      <c r="I54" s="8" t="s">
        <v>8</v>
      </c>
    </row>
    <row r="55" spans="1:9" x14ac:dyDescent="0.3">
      <c r="A55" s="3" t="s">
        <v>16</v>
      </c>
      <c r="B55" s="5">
        <v>42674</v>
      </c>
      <c r="C55" s="6">
        <v>7</v>
      </c>
      <c r="D55" s="6">
        <v>38</v>
      </c>
      <c r="E55" s="6">
        <v>15</v>
      </c>
      <c r="F55" s="6">
        <f>Table3[Seat Capacity]-Table3[Seats Reserved]</f>
        <v>23</v>
      </c>
      <c r="G55" s="7">
        <v>1900</v>
      </c>
      <c r="H55" s="8" t="s">
        <v>8</v>
      </c>
      <c r="I55" s="8" t="s">
        <v>9</v>
      </c>
    </row>
    <row r="56" spans="1:9" x14ac:dyDescent="0.3">
      <c r="A56" s="3" t="s">
        <v>22</v>
      </c>
      <c r="B56" s="5">
        <v>42674</v>
      </c>
      <c r="C56" s="6">
        <v>12</v>
      </c>
      <c r="D56" s="6">
        <v>40</v>
      </c>
      <c r="E56" s="6">
        <v>2</v>
      </c>
      <c r="F56" s="6">
        <f>Table3[Seat Capacity]-Table3[Seats Reserved]</f>
        <v>38</v>
      </c>
      <c r="G56" s="7">
        <v>2908</v>
      </c>
      <c r="H56" s="8" t="s">
        <v>8</v>
      </c>
      <c r="I56" s="8" t="s">
        <v>9</v>
      </c>
    </row>
    <row r="57" spans="1:9" x14ac:dyDescent="0.3">
      <c r="A57" s="3" t="s">
        <v>17</v>
      </c>
      <c r="B57" s="5">
        <v>42692</v>
      </c>
      <c r="C57" s="6">
        <v>10</v>
      </c>
      <c r="D57" s="6">
        <v>41</v>
      </c>
      <c r="E57" s="6">
        <v>12</v>
      </c>
      <c r="F57" s="6">
        <f>Table3[Seat Capacity]-Table3[Seats Reserved]</f>
        <v>29</v>
      </c>
      <c r="G57" s="7">
        <v>2200</v>
      </c>
      <c r="H57" s="8" t="s">
        <v>8</v>
      </c>
      <c r="I57" s="8" t="s">
        <v>8</v>
      </c>
    </row>
    <row r="58" spans="1:9" x14ac:dyDescent="0.3">
      <c r="A58" s="3" t="s">
        <v>23</v>
      </c>
      <c r="B58" s="5">
        <v>42722</v>
      </c>
      <c r="C58" s="6">
        <v>10</v>
      </c>
      <c r="D58" s="6">
        <v>50</v>
      </c>
      <c r="E58" s="6">
        <v>21</v>
      </c>
      <c r="F58" s="6">
        <f>Table3[Seat Capacity]-Table3[Seats Reserved]</f>
        <v>29</v>
      </c>
      <c r="G58" s="7">
        <v>2204</v>
      </c>
      <c r="H58" s="8" t="s">
        <v>8</v>
      </c>
      <c r="I58" s="8" t="s">
        <v>8</v>
      </c>
    </row>
    <row r="59" spans="1:9" x14ac:dyDescent="0.3">
      <c r="A59" s="3" t="s">
        <v>23</v>
      </c>
      <c r="B59" s="5">
        <v>42722</v>
      </c>
      <c r="C59" s="6">
        <v>10</v>
      </c>
      <c r="D59" s="6">
        <v>50</v>
      </c>
      <c r="E59" s="6">
        <v>21</v>
      </c>
      <c r="F59" s="6">
        <f>Table3[Seat Capacity]-Table3[Seats Reserved]</f>
        <v>29</v>
      </c>
      <c r="G59" s="7">
        <v>2204</v>
      </c>
      <c r="H59" s="8" t="s">
        <v>8</v>
      </c>
      <c r="I59" s="8" t="s">
        <v>8</v>
      </c>
    </row>
    <row r="60" spans="1:9" x14ac:dyDescent="0.3">
      <c r="A60" s="3" t="s">
        <v>24</v>
      </c>
      <c r="B60" s="5">
        <v>42724</v>
      </c>
      <c r="C60" s="6">
        <v>14</v>
      </c>
      <c r="D60" s="6">
        <v>15</v>
      </c>
      <c r="E60" s="6">
        <v>1</v>
      </c>
      <c r="F60" s="6">
        <f>Table3[Seat Capacity]-Table3[Seats Reserved]</f>
        <v>14</v>
      </c>
      <c r="G60" s="7">
        <v>2100</v>
      </c>
      <c r="H60" s="8" t="s">
        <v>8</v>
      </c>
      <c r="I60" s="8" t="s">
        <v>8</v>
      </c>
    </row>
    <row r="61" spans="1:9" x14ac:dyDescent="0.3">
      <c r="A61" s="3" t="s">
        <v>24</v>
      </c>
      <c r="B61" s="5">
        <v>42724</v>
      </c>
      <c r="C61" s="6">
        <v>14</v>
      </c>
      <c r="D61" s="6">
        <v>15</v>
      </c>
      <c r="E61" s="6">
        <v>1</v>
      </c>
      <c r="F61" s="6">
        <f>Table3[Seat Capacity]-Table3[Seats Reserved]</f>
        <v>14</v>
      </c>
      <c r="G61" s="7">
        <v>2100</v>
      </c>
      <c r="H61" s="8" t="s">
        <v>8</v>
      </c>
      <c r="I61" s="8" t="s">
        <v>8</v>
      </c>
    </row>
    <row r="62" spans="1:9" x14ac:dyDescent="0.3">
      <c r="A62" s="3" t="s">
        <v>3</v>
      </c>
      <c r="B62" s="5">
        <v>42725</v>
      </c>
      <c r="C62" s="6">
        <v>14</v>
      </c>
      <c r="D62" s="6">
        <v>50</v>
      </c>
      <c r="E62" s="6">
        <v>10</v>
      </c>
      <c r="F62" s="6">
        <f>Table3[Seat Capacity]-Table3[Seats Reserved]</f>
        <v>40</v>
      </c>
      <c r="G62" s="7">
        <v>2105</v>
      </c>
      <c r="H62" s="8" t="s">
        <v>8</v>
      </c>
      <c r="I62" s="8" t="s">
        <v>9</v>
      </c>
    </row>
    <row r="63" spans="1:9" x14ac:dyDescent="0.3">
      <c r="A63" s="3" t="s">
        <v>28</v>
      </c>
      <c r="B63" s="5">
        <v>42734</v>
      </c>
      <c r="C63" s="6">
        <v>18</v>
      </c>
      <c r="D63" s="6">
        <v>51</v>
      </c>
      <c r="E63" s="6">
        <v>15</v>
      </c>
      <c r="F63" s="6">
        <f>Table3[Seat Capacity]-Table3[Seats Reserved]</f>
        <v>36</v>
      </c>
      <c r="G63" s="7">
        <v>2922</v>
      </c>
      <c r="H63" s="8" t="s">
        <v>8</v>
      </c>
      <c r="I63" s="8" t="s">
        <v>8</v>
      </c>
    </row>
    <row r="64" spans="1:9" x14ac:dyDescent="0.3">
      <c r="A64" s="3" t="s">
        <v>4</v>
      </c>
      <c r="B64" s="5">
        <v>42735</v>
      </c>
      <c r="C64" s="6">
        <v>21</v>
      </c>
      <c r="D64" s="6">
        <v>47</v>
      </c>
      <c r="E64" s="6">
        <v>4</v>
      </c>
      <c r="F64" s="6">
        <f>Table3[Seat Capacity]-Table3[Seats Reserved]</f>
        <v>43</v>
      </c>
      <c r="G64" s="7">
        <v>2100</v>
      </c>
      <c r="H64" s="8" t="s">
        <v>8</v>
      </c>
      <c r="I64" s="8" t="s">
        <v>9</v>
      </c>
    </row>
  </sheetData>
  <conditionalFormatting sqref="A1">
    <cfRule type="duplicateValues" dxfId="9" priority="1"/>
  </conditionalFormatting>
  <pageMargins left="0.75" right="0.75" top="1" bottom="1" header="0.5" footer="0.5"/>
  <pageSetup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 Tours</vt:lpstr>
      <vt:lpstr>Lookup</vt:lpstr>
      <vt:lpstr>Subtotals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Wermers</dc:creator>
  <cp:lastModifiedBy>Your Name</cp:lastModifiedBy>
  <cp:lastPrinted>2012-06-23T20:06:01Z</cp:lastPrinted>
  <dcterms:created xsi:type="dcterms:W3CDTF">2006-07-28T17:59:22Z</dcterms:created>
  <dcterms:modified xsi:type="dcterms:W3CDTF">2012-11-06T18:26:11Z</dcterms:modified>
</cp:coreProperties>
</file>